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comments1.xml" ContentType="application/vnd.openxmlformats-officedocument.spreadsheetml.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petjon1223\AppData\Local\Temp\778da5ae-c1ab-46e5-9abe-d15f7acc2938\"/>
    </mc:Choice>
  </mc:AlternateContent>
  <bookViews>
    <workbookView xWindow="-110" yWindow="-110" windowWidth="19420" windowHeight="10420" activeTab="0"/>
  </bookViews>
  <sheets>
    <sheet name="Riskinventering" sheetId="4"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branderp</author>
    <author>Kristina Mjörnell</author>
  </authors>
  <commentList>
    <comment ref="B10" authorId="0" shapeId="0" xr:uid="{00000000-0006-0000-0000-000001000000}">
      <text>
        <r>
          <rPr>
            <sz val="9"/>
            <rFont val="Tahoma"/>
            <family val="2"/>
          </rPr>
          <t xml:space="preserve">Gå igenom listan och bedöm hur troligt det är att dessa påståenden förekommer eller kommer att kunna inträffa. Ange siffran 1 för Nej , inte alls, 2 för Troligtvis inte, 3 för Troligtvis, 4 för Ja, troligtvis och 5 för Ja, absolut. Siffrorna ger en indikation på komplexiteten hos projektet. Ju fler höga siffror desto mer fokus måste läggas på att minimera fuktrisker, på att utföra utredningar och på att knyta rätt fuktkompetens till projektet.
</t>
        </r>
      </text>
    </comment>
    <comment ref="D10" authorId="0" shapeId="0" xr:uid="{00000000-0006-0000-0000-000002000000}">
      <text>
        <r>
          <rPr>
            <sz val="9"/>
            <rFont val="Tahoma"/>
            <family val="2"/>
          </rPr>
          <t xml:space="preserve">Normala risksänkade åtgärder i tidiga lägen är utredning som resulterar i förtydligande av handlingar.  
</t>
        </r>
      </text>
    </comment>
    <comment ref="E10" authorId="0" shapeId="0" xr:uid="{00000000-0006-0000-0000-000003000000}">
      <text>
        <r>
          <rPr>
            <sz val="9"/>
            <rFont val="Tahoma"/>
            <family val="2"/>
          </rPr>
          <t xml:space="preserve">Vem flyttar  byggherren ansvaret vidare på i nästa led
</t>
        </r>
      </text>
    </comment>
    <comment ref="B11" authorId="0" shapeId="0" xr:uid="{00000000-0006-0000-0000-000004000000}">
      <text>
        <r>
          <rPr>
            <sz val="9"/>
            <rFont val="Tahoma"/>
            <family val="2"/>
          </rPr>
          <t>Kan krävas vid ROT enligt BBR 6.9. Ofta lämpligt att göra i samband med en miljöventering.</t>
        </r>
      </text>
    </comment>
    <comment ref="B12" authorId="0" shapeId="0" xr:uid="{00000000-0006-0000-0000-000005000000}">
      <text>
        <r>
          <rPr>
            <sz val="9"/>
            <rFont val="Tahoma"/>
            <family val="2"/>
          </rPr>
          <t>Kan krävas vid ROT enligt BBR 6.9</t>
        </r>
      </text>
    </comment>
    <comment ref="B13" authorId="0" shapeId="0" xr:uid="{00000000-0006-0000-0000-000006000000}">
      <text>
        <r>
          <rPr>
            <sz val="9"/>
            <rFont val="Tahoma"/>
            <family val="2"/>
          </rPr>
          <t>Kan krävas vid ROT enligt BBR 6.5
Kan vara fuktrisker som uppstår vid ex omkoppling av installationer. Delvis rivning av befintliga byggnader i drift...</t>
        </r>
      </text>
    </comment>
    <comment ref="B14" authorId="0" shapeId="0" xr:uid="{00000000-0006-0000-0000-000007000000}">
      <text>
        <r>
          <rPr>
            <sz val="9"/>
            <rFont val="Tahoma"/>
            <family val="2"/>
          </rPr>
          <t xml:space="preserve">Viktigt att få med sig detta tidigt eftersom det oftast kräver stor plats på arbetsplatsen samt konstruktiv infästning till byggnaden.
</t>
        </r>
      </text>
    </comment>
    <comment ref="B15" authorId="0" shapeId="0" xr:uid="{00000000-0006-0000-0000-000008000000}">
      <text>
        <r>
          <rPr>
            <sz val="9"/>
            <rFont val="Tahoma"/>
            <family val="2"/>
          </rPr>
          <t>Stora fuktgradienter, temperaturgradienter och lufttrycksgradienter ger stora drivkrafter för fukt. 
Exempel:
Kylrum/Frysrum
Badanläggnig
Kylda rumsmiljöer i övrigt</t>
        </r>
      </text>
    </comment>
    <comment ref="B16" authorId="0" shapeId="0" xr:uid="{00000000-0006-0000-0000-000009000000}">
      <text>
        <r>
          <rPr>
            <sz val="9"/>
            <rFont val="Tahoma"/>
            <family val="2"/>
          </rPr>
          <t xml:space="preserve">Kemiska laster kan radikalt försvåra fuktsäkerhetsprojekteringen. 
Exempelvis 
Klorider från badhusvatten
Klorider från tösaltning i garagemiljö
Syror i mejeri och slakterimiljöer
Kemisk industri
</t>
        </r>
      </text>
    </comment>
    <comment ref="B17" authorId="0" shapeId="0" xr:uid="{00000000-0006-0000-0000-00000A000000}">
      <text>
        <r>
          <rPr>
            <sz val="9"/>
            <rFont val="Tahoma"/>
            <family val="2"/>
          </rPr>
          <t xml:space="preserve">Det är mycket stor skillnad på att bygga väderskyddat eller väderutsatt.
I urban miljö kan omgivande byggnader exempelvis skapa vindtunneleffekter som ökar slagregnslasten. Idag kan verkliga slagregnslaster simuleras med FEM.
Att bygga nära fritt vatten ger helt andra ånghalter i utomhusluften och även tillgång till klorider i luften om det är vid havet.
 </t>
        </r>
      </text>
    </comment>
    <comment ref="B18" authorId="0" shapeId="0" xr:uid="{00000000-0006-0000-0000-00000B000000}">
      <text>
        <r>
          <rPr>
            <sz val="9"/>
            <rFont val="Tahoma"/>
            <family val="2"/>
          </rPr>
          <t xml:space="preserve">Idag finns det ofta krav på maxflöden till dagvattensystem samt krav på lokal infiltration som gör att ytvatten behöver hanteras med utjämningsmagasin och liknande. Det kan även finnas problem med vattenföring på berg och hårdgjorda ytor runt om som för vatten till tomten.
</t>
        </r>
      </text>
    </comment>
    <comment ref="B19" authorId="0" shapeId="0" xr:uid="{00000000-0006-0000-0000-00000C000000}">
      <text>
        <r>
          <rPr>
            <sz val="9"/>
            <rFont val="Tahoma"/>
            <family val="2"/>
          </rPr>
          <t xml:space="preserve">Finns det grundvattentryck eller risk för ytvatten som dämmer upp?
Finns också problem med värmekuddar på stora utbredda plattor som kan ställa till det. Värmekuddar kan även skapas av lokala värmestråk i mark.
Golvvärme kan skapa liknande drivkrafter.
</t>
        </r>
      </text>
    </comment>
    <comment ref="B20" authorId="0" shapeId="0" xr:uid="{00000000-0006-0000-0000-00000D000000}">
      <text>
        <r>
          <rPr>
            <sz val="9"/>
            <rFont val="Tahoma"/>
            <family val="2"/>
          </rPr>
          <t xml:space="preserve">Samlingslokaler och liknande verksamheter med stor variation i fuktlast behöver kunna buffra toppen eller ha forcerande system som kan klara även topplast.
Befuktningssystem kan skapa stora fuktgradienter och risker.
</t>
        </r>
      </text>
    </comment>
    <comment ref="B21" authorId="0" shapeId="0" xr:uid="{00000000-0006-0000-0000-00000E000000}">
      <text>
        <r>
          <rPr>
            <sz val="9"/>
            <rFont val="Tahoma"/>
            <family val="2"/>
          </rPr>
          <t xml:space="preserve">Nedstängning av driftsystem tidvis kan skapa stora fuktlaster då gradienter kraftigt förändras.
Exempelvis kan det bildas övetryck i övre delen av en byggnad när ventilation stängs av. Sänkning av temperatur höjer RF i rumsluften osv.
</t>
        </r>
      </text>
    </comment>
    <comment ref="B22" authorId="0" shapeId="0" xr:uid="{00000000-0006-0000-0000-00000F000000}">
      <text>
        <r>
          <rPr>
            <sz val="9"/>
            <rFont val="Tahoma"/>
            <family val="2"/>
          </rPr>
          <t xml:space="preserve">Ex. kombinationen kraftiga betongkonstruktioner och kritisk RF på golvmaterial 85% RF är oftast svår att klara av. 
</t>
        </r>
      </text>
    </comment>
    <comment ref="B23" authorId="0" shapeId="0" xr:uid="{00000000-0006-0000-0000-000010000000}">
      <text>
        <r>
          <rPr>
            <sz val="9"/>
            <rFont val="Tahoma"/>
            <family val="2"/>
          </rPr>
          <t xml:space="preserve">Finns det strukturerat hur DoU ska skötas för fastigheten. Annars behöver den strukturen tas fram.
</t>
        </r>
      </text>
    </comment>
    <comment ref="B24" authorId="0" shapeId="0" xr:uid="{00000000-0006-0000-0000-000011000000}">
      <text>
        <r>
          <rPr>
            <sz val="9"/>
            <rFont val="Tahoma"/>
            <family val="2"/>
          </rPr>
          <t xml:space="preserve">Vinterbyggen kan drabbas av frysrisker som inte finns på sommaren. 
Sommarbyggen kan drabbas av åskregn och gynnsammt klimat för mögel. 
</t>
        </r>
      </text>
    </comment>
    <comment ref="B25" authorId="0" shapeId="0" xr:uid="{00000000-0006-0000-0000-000012000000}">
      <text>
        <r>
          <rPr>
            <sz val="9"/>
            <rFont val="Tahoma"/>
            <family val="2"/>
          </rPr>
          <t xml:space="preserve">Var för vi in fuktkraven i handlingarna så att det blir tydligt vad vi vill ha och hur det ska redovisas?
</t>
        </r>
      </text>
    </comment>
    <comment ref="B26" authorId="0" shapeId="0" xr:uid="{00000000-0006-0000-0000-000013000000}">
      <text>
        <r>
          <rPr>
            <sz val="9"/>
            <rFont val="Tahoma"/>
            <family val="2"/>
          </rPr>
          <t xml:space="preserve">Exempelvis Miljöbyggnad och Miljöprogram Syd ställer långtgående krav på fukthantering i de högre klasserna. 
</t>
        </r>
      </text>
    </comment>
    <comment ref="B27" authorId="0" shapeId="0" xr:uid="{00000000-0006-0000-0000-000014000000}">
      <text>
        <r>
          <rPr>
            <sz val="9"/>
            <rFont val="Tahoma"/>
            <family val="2"/>
          </rPr>
          <t xml:space="preserve">Alla vinklar, höjdskillnader och materialbyten i klimatskalet ger ökad potential för läckageproblem.
</t>
        </r>
      </text>
    </comment>
    <comment ref="B28" authorId="0" shapeId="0" xr:uid="{00000000-0006-0000-0000-000015000000}">
      <text>
        <r>
          <rPr>
            <sz val="9"/>
            <rFont val="Tahoma"/>
            <family val="2"/>
          </rPr>
          <t xml:space="preserve">Diplomerade Fuktsakkunniga och duktiga fuktsäkerhetsprojektörer är ofta en bristavara. 
</t>
        </r>
      </text>
    </comment>
    <comment ref="B29" authorId="1" shapeId="0" xr:uid="{00000000-0006-0000-0000-000016000000}">
      <text>
        <r>
          <rPr>
            <b/>
            <sz val="9"/>
            <rFont val="Tahoma"/>
            <family val="2"/>
            <charset val="1"/>
          </rPr>
          <t>Kristina Mjörnell:</t>
        </r>
        <r>
          <rPr>
            <sz val="9"/>
            <rFont val="Tahoma"/>
            <family val="2"/>
            <charset val="1"/>
          </rPr>
          <t xml:space="preserve">
Riskkonstruktioner är konstruktioner där risken är hög för att fukttillståndet ska ligga utanför det tillåtna. Det kan exempelvis vara kalla vindar, krypgrunder, enstegstätade fasader etc</t>
        </r>
      </text>
    </comment>
  </commentList>
</comments>
</file>

<file path=xl/sharedStrings.xml><?xml version="1.0" encoding="utf-8"?>
<sst xmlns="http://schemas.openxmlformats.org/spreadsheetml/2006/main" count="42" uniqueCount="42">
  <si>
    <t>nr</t>
  </si>
  <si>
    <t>Hjälpmedel:</t>
  </si>
  <si>
    <t>Ansvarig</t>
  </si>
  <si>
    <t>www.fuktcentrum.se</t>
  </si>
  <si>
    <t>Projekt:</t>
  </si>
  <si>
    <t>Datum:</t>
  </si>
  <si>
    <t>Ansvarig:</t>
  </si>
  <si>
    <t>Version:</t>
  </si>
  <si>
    <t>medelkomplexitet</t>
  </si>
  <si>
    <t>antal 1</t>
  </si>
  <si>
    <t>antal 2</t>
  </si>
  <si>
    <t>antal 3</t>
  </si>
  <si>
    <t>antal 4</t>
  </si>
  <si>
    <t>antal 5</t>
  </si>
  <si>
    <t>Åtgärd</t>
  </si>
  <si>
    <r>
      <rPr>
        <sz val="11"/>
        <color theme="1"/>
        <rFont val="Calibri"/>
        <family val="2"/>
        <scheme val="minor"/>
      </rPr>
      <t>Initial bedömning</t>
    </r>
    <r>
      <rPr>
        <sz val="8"/>
        <color theme="1"/>
        <rFont val="Calibri"/>
        <family val="2"/>
        <scheme val="minor"/>
      </rPr>
      <t xml:space="preserve">
1 Nej, inte alls
2 Troligtvis inte
3 Eventuellt 
4 Ja, troligtvis
5 Ja, absolut</t>
    </r>
  </si>
  <si>
    <t>Det finns behov av fuktskydd för befintliga verksamheter/byggnader under produktion.</t>
  </si>
  <si>
    <t>Det finns behov av stora väderskydd för produktionen.</t>
  </si>
  <si>
    <t>Det finns ovanliga driftmiljöer i projektet.</t>
  </si>
  <si>
    <t>Det finns kemiska laster som påverkar driftsituationen.</t>
  </si>
  <si>
    <t>Höga fuktlaster kommer att belasta byggnaden ovan mark.</t>
  </si>
  <si>
    <t>Det finns höga krav på ytvattenhantering.</t>
  </si>
  <si>
    <t>Höga fuktlaster kommer att belasta byggnaden under mark.</t>
  </si>
  <si>
    <t>Det finns höga toppar i fuktproduktionen i drift.</t>
  </si>
  <si>
    <t>Det kommer att finnas fuktkänsliga ytmaterial i projektet.</t>
  </si>
  <si>
    <t>Det saknas strukturerad DoU erfarenhet gällande fukthantering.</t>
  </si>
  <si>
    <t>Produktion kommer att ske under känsliga årstider.</t>
  </si>
  <si>
    <t>Det saknas fuktkrav specificerade i handlingar.</t>
  </si>
  <si>
    <t>Det finns kravställningar i projektet som påverkar fuktkraven.</t>
  </si>
  <si>
    <t>Byggnaden har en gestaltning som innebär många komplicerade materialmöten och övergångar.</t>
  </si>
  <si>
    <t>Det saknas personer med rätt kompetens inom fuktområdet i projektet.</t>
  </si>
  <si>
    <t>Det förekommer fuktkritiska konstruktioner.</t>
  </si>
  <si>
    <t>Det finns behov av fuktinventering och fuktstatusbedömning av befintliga byggnader.</t>
  </si>
  <si>
    <t>Tidvis kommer driftsystemen att stängas ned.</t>
  </si>
  <si>
    <t>Projektnummer:</t>
  </si>
  <si>
    <t>Fuktriskinventering i tidiga skeden</t>
  </si>
  <si>
    <t>Det finns behov av fuktskadesanering av befintliga byggnader.</t>
  </si>
  <si>
    <t>Annat som kan innebära en fuktrisk.</t>
  </si>
  <si>
    <t>Tidig inventering av fuktrisker, behov av fuktutredning och fuktkompetens.</t>
  </si>
  <si>
    <t>Mallen kan användas vid behov i tidiga skeden av större och/eller komplexa projekt.</t>
  </si>
  <si>
    <t>Listan med påståenden som kan påverka fuktsäkerheten om de förekommer eller kommer att kunna inträffa.</t>
  </si>
  <si>
    <t>Medelvärdet är ett mått på graden av projektets komplexitet.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</si>
</sst>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color theme="1"/>
      <name val="Arial"/>
      <family val="2"/>
    </font>
    <font>
      <u val="single"/>
      <sz val="11"/>
      <color theme="10"/>
      <name val="Calibri"/>
      <family val="2"/>
    </font>
    <font>
      <sz val="9"/>
      <name val="Tahoma"/>
      <family val="2"/>
    </font>
    <font>
      <sz val="11"/>
      <color rgb="FF1F497D"/>
      <name val="Calibri"/>
      <family val="2"/>
      <scheme val="minor"/>
    </font>
    <font>
      <b/>
      <sz val="11"/>
      <color theme="1"/>
      <name val="Calibri"/>
      <family val="2"/>
      <scheme val="minor"/>
    </font>
    <font>
      <b/>
      <sz val="22"/>
      <color theme="1"/>
      <name val="Calibri"/>
      <family val="2"/>
      <scheme val="minor"/>
    </font>
    <font>
      <sz val="8"/>
      <color theme="1"/>
      <name val="Calibri"/>
      <family val="2"/>
      <scheme val="minor"/>
    </font>
    <font>
      <b/>
      <sz val="9"/>
      <name val="Tahoma"/>
      <family val="2"/>
      <charset val="1"/>
    </font>
    <font>
      <sz val="10"/>
      <color theme="1"/>
      <name val="Calibri"/>
      <family val="2"/>
      <scheme val="minor"/>
    </font>
  </fonts>
  <fills count="3">
    <fill>
      <patternFill patternType="none"/>
    </fill>
    <fill>
      <patternFill patternType="gray125"/>
    </fill>
    <fill>
      <patternFill patternType="solid">
        <fgColor theme="0" tint="-0.0499700009822845"/>
        <bgColor indexed="64"/>
      </patternFill>
    </fill>
  </fills>
  <borders count="3">
    <border>
      <left/>
      <right/>
      <top/>
      <bottom/>
      <diagonal/>
    </border>
    <border>
      <left style="thin">
        <color auto="1"/>
      </left>
      <right style="thin">
        <color auto="1"/>
      </right>
      <top style="thin">
        <color auto="1"/>
      </top>
      <bottom style="thin">
        <color auto="1"/>
      </bottom>
    </border>
    <border>
      <left style="thin">
        <color auto="1"/>
      </left>
      <right style="thin">
        <color auto="1"/>
      </right>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lignment/>
      <protection locked="0"/>
    </xf>
  </cellStyleXfs>
  <cellXfs count="13">
    <xf numFmtId="0" fontId="0" fillId="0" borderId="0" xfId="0"/>
    <xf numFmtId="0" fontId="0" fillId="0" borderId="1" xfId="0" applyBorder="1"/>
    <xf numFmtId="0" fontId="2" fillId="0" borderId="0" xfId="20" applyAlignment="1" applyProtection="1">
      <alignment/>
      <protection/>
    </xf>
    <xf numFmtId="0" fontId="0" fillId="0" borderId="0" xfId="0" applyAlignment="1">
      <alignment horizontal="right"/>
    </xf>
    <xf numFmtId="0" fontId="4" fillId="0" borderId="0" xfId="0" applyFont="1"/>
    <xf numFmtId="0" fontId="5" fillId="0" borderId="2" xfId="0" applyFont="1" applyFill="1" applyBorder="1" applyAlignment="1">
      <alignment horizontal="right"/>
    </xf>
    <xf numFmtId="0" fontId="5" fillId="0" borderId="0" xfId="0" applyFont="1"/>
    <xf numFmtId="0" fontId="5" fillId="0" borderId="0" xfId="0" applyFont="1" applyAlignment="1">
      <alignment horizontal="right"/>
    </xf>
    <xf numFmtId="0" fontId="6" fillId="0" borderId="0" xfId="0" applyFont="1"/>
    <xf numFmtId="0" fontId="7" fillId="2" borderId="1" xfId="0" applyFont="1" applyFill="1" applyBorder="1" applyAlignment="1">
      <alignment wrapText="1"/>
    </xf>
    <xf numFmtId="0" fontId="9" fillId="0" borderId="1" xfId="0" applyFont="1" applyBorder="1" applyAlignment="1">
      <alignment vertical="top" wrapText="1"/>
    </xf>
    <xf numFmtId="0" fontId="0" fillId="0" borderId="0" xfId="0" applyFont="1"/>
    <xf numFmtId="0" fontId="0" fillId="0" borderId="1" xfId="0" applyBorder="1" applyAlignment="1">
      <alignmen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änk" xfId="20"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2" Type="http://schemas.openxmlformats.org/officeDocument/2006/relationships/image" Target="../media/image1.png" /><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425264</xdr:colOff>
      <xdr:row>4</xdr:row>
      <xdr:rowOff>65554</xdr:rowOff>
    </xdr:from>
    <xdr:to>
      <xdr:col>4</xdr:col>
      <xdr:colOff>2010361</xdr:colOff>
      <xdr:row>7</xdr:row>
      <xdr:rowOff>135670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r:embed="rId1"/>
        <a:stretch>
          <a:fillRect/>
        </a:stretch>
      </xdr:blipFill>
      <xdr:spPr>
        <a:xfrm>
          <a:off x="11010900" y="981075"/>
          <a:ext cx="1581150" cy="609600"/>
        </a:xfrm>
        <a:prstGeom prst="rect"/>
      </xdr:spPr>
    </xdr:pic>
    <xdr:clientData/>
  </xdr:twoCellAnchor>
  <xdr:twoCellAnchor editAs="oneCell">
    <xdr:from>
      <xdr:col>3</xdr:col>
      <xdr:colOff>762000</xdr:colOff>
      <xdr:row>4</xdr:row>
      <xdr:rowOff>150212</xdr:rowOff>
    </xdr:from>
    <xdr:to>
      <xdr:col>3</xdr:col>
      <xdr:colOff>2324100</xdr:colOff>
      <xdr:row>7</xdr:row>
      <xdr:rowOff>119380</xdr:rowOff>
    </xdr:to>
    <xdr:pic>
      <xdr:nvPicPr>
        <xdr:cNvPr id="5" name="Bildobjekt 4" descr="logo&#10;&#10;Göteborgs Stads logotyp">
          <a:extLst>
            <a:ext uri="{FF2B5EF4-FFF2-40B4-BE49-F238E27FC236}">
              <a16:creationId xmlns:a16="http://schemas.microsoft.com/office/drawing/2014/main" id="{b7011930-cebe-b487-d363-cb14c837aa61}"/>
            </a:ext>
          </a:extLst>
        </xdr:cNvPr>
        <xdr:cNvPicPr>
          <a:picLocks noChangeAspect="1"/>
        </xdr:cNvPicPr>
      </xdr:nvPicPr>
      <xdr:blipFill>
        <a:blip r:embed="rId2"/>
        <a:stretch>
          <a:fillRect/>
        </a:stretch>
      </xdr:blipFill>
      <xdr:spPr>
        <a:xfrm>
          <a:off x="8305800" y="1066800"/>
          <a:ext cx="1562100" cy="514350"/>
        </a:xfrm>
        <a:prstGeom prst="rec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5" Type="http://schemas.openxmlformats.org/officeDocument/2006/relationships/printerSettings" Target="../printerSettings/printerSettings1.bin" /><Relationship Id="rId4" Type="http://schemas.openxmlformats.org/officeDocument/2006/relationships/vmlDrawing" Target="../drawings/vmlDrawing1.vml" /><Relationship Id="rId2" Type="http://schemas.openxmlformats.org/officeDocument/2006/relationships/comments" Target="../comments1.xml" /><Relationship Id="rId3" Type="http://schemas.openxmlformats.org/officeDocument/2006/relationships/drawing" Target="../drawings/drawing1.xml" /><Relationship Id="rId1" Type="http://schemas.openxmlformats.org/officeDocument/2006/relationships/hyperlink" Target="http://www.fuktcentrum.s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workbookViewId="0" topLeftCell="A7">
      <selection pane="topLeft" activeCell="B7" sqref="B7"/>
    </sheetView>
  </sheetViews>
  <sheetFormatPr defaultRowHeight="14.5"/>
  <cols>
    <col min="1" max="1" width="17.1428571428571" customWidth="1"/>
    <col min="2" max="2" width="77.7142857142857" bestFit="1" customWidth="1"/>
    <col min="3" max="3" width="18.2857142857143" customWidth="1"/>
    <col min="4" max="4" width="45.5714285714286" customWidth="1"/>
    <col min="5" max="5" width="36.4285714285714" customWidth="1"/>
  </cols>
  <sheetData>
    <row r="1" spans="1:1" ht="27" customHeight="1">
      <c r="A1" s="8" t="s">
        <v>35</v>
      </c>
    </row>
    <row r="2" spans="1:1" ht="15" customHeight="1">
      <c r="A2" s="11" t="s">
        <v>38</v>
      </c>
    </row>
    <row r="3" spans="1:1" ht="15" customHeight="1">
      <c r="A3" s="6" t="s">
        <v>39</v>
      </c>
    </row>
    <row r="4" spans="1:1" ht="15" customHeight="1">
      <c r="A4" s="6"/>
    </row>
    <row r="5" spans="1:1" ht="14.5">
      <c r="A5" s="3" t="s">
        <v>4</v>
      </c>
    </row>
    <row r="6" spans="1:1" ht="14.5">
      <c r="A6" s="3" t="s">
        <v>34</v>
      </c>
    </row>
    <row r="7" spans="1:1" ht="14.5">
      <c r="A7" s="3" t="s">
        <v>5</v>
      </c>
    </row>
    <row r="8" spans="1:1" ht="14.5">
      <c r="A8" s="3" t="s">
        <v>7</v>
      </c>
    </row>
    <row r="9" spans="1:1" ht="14.5">
      <c r="A9" s="3" t="s">
        <v>6</v>
      </c>
    </row>
    <row r="10" spans="1:5" ht="69" customHeight="1">
      <c r="A10" s="1" t="s">
        <v>0</v>
      </c>
      <c r="B10" s="10" t="s">
        <v>40</v>
      </c>
      <c r="C10" s="9" t="s">
        <v>15</v>
      </c>
      <c r="D10" s="1" t="s">
        <v>14</v>
      </c>
      <c r="E10" s="1" t="s">
        <v>2</v>
      </c>
    </row>
    <row r="11" spans="1:5" ht="14.5">
      <c r="A11" s="1">
        <v>1</v>
      </c>
      <c r="B11" s="1" t="s">
        <v>32</v>
      </c>
      <c r="C11" s="1">
        <v>3</v>
      </c>
      <c r="D11" s="1"/>
      <c r="E11" s="1"/>
    </row>
    <row r="12" spans="1:5" ht="14.5">
      <c r="A12" s="1">
        <v>2</v>
      </c>
      <c r="B12" s="1" t="s">
        <v>36</v>
      </c>
      <c r="C12" s="1">
        <v>3</v>
      </c>
      <c r="D12" s="1"/>
      <c r="E12" s="1"/>
    </row>
    <row r="13" spans="1:5" ht="14.5">
      <c r="A13" s="1">
        <v>3</v>
      </c>
      <c r="B13" s="1" t="s">
        <v>16</v>
      </c>
      <c r="C13" s="1">
        <v>3</v>
      </c>
      <c r="D13" s="1"/>
      <c r="E13" s="1"/>
    </row>
    <row r="14" spans="1:5" ht="14.5">
      <c r="A14" s="1">
        <v>4</v>
      </c>
      <c r="B14" s="1" t="s">
        <v>17</v>
      </c>
      <c r="C14" s="1">
        <v>3</v>
      </c>
      <c r="D14" s="1"/>
      <c r="E14" s="1"/>
    </row>
    <row r="15" spans="1:5" ht="14.5">
      <c r="A15" s="1">
        <v>5</v>
      </c>
      <c r="B15" s="1" t="s">
        <v>18</v>
      </c>
      <c r="C15" s="1">
        <v>3</v>
      </c>
      <c r="D15" s="1"/>
      <c r="E15" s="1"/>
    </row>
    <row r="16" spans="1:5" ht="14.5">
      <c r="A16" s="1">
        <v>6</v>
      </c>
      <c r="B16" s="1" t="s">
        <v>19</v>
      </c>
      <c r="C16" s="1">
        <v>3</v>
      </c>
      <c r="D16" s="1"/>
      <c r="E16" s="1"/>
    </row>
    <row r="17" spans="1:5" ht="14.5">
      <c r="A17" s="1">
        <v>7</v>
      </c>
      <c r="B17" s="1" t="s">
        <v>20</v>
      </c>
      <c r="C17" s="1">
        <v>3</v>
      </c>
      <c r="D17" s="1"/>
      <c r="E17" s="1"/>
    </row>
    <row r="18" spans="1:5" ht="14.5">
      <c r="A18" s="1">
        <v>8</v>
      </c>
      <c r="B18" s="1" t="s">
        <v>21</v>
      </c>
      <c r="C18" s="1">
        <v>3</v>
      </c>
      <c r="D18" s="1"/>
      <c r="E18" s="1"/>
    </row>
    <row r="19" spans="1:5" ht="14.5">
      <c r="A19" s="1">
        <v>9</v>
      </c>
      <c r="B19" s="1" t="s">
        <v>22</v>
      </c>
      <c r="C19" s="1">
        <v>3</v>
      </c>
      <c r="D19" s="1"/>
      <c r="E19" s="1"/>
    </row>
    <row r="20" spans="1:5" ht="14.5">
      <c r="A20" s="1">
        <v>10</v>
      </c>
      <c r="B20" s="1" t="s">
        <v>23</v>
      </c>
      <c r="C20" s="1">
        <v>3</v>
      </c>
      <c r="D20" s="1"/>
      <c r="E20" s="1"/>
    </row>
    <row r="21" spans="1:5" ht="14.5">
      <c r="A21" s="1">
        <v>11</v>
      </c>
      <c r="B21" s="1" t="s">
        <v>33</v>
      </c>
      <c r="C21" s="1">
        <v>3</v>
      </c>
      <c r="D21" s="1"/>
      <c r="E21" s="1"/>
    </row>
    <row r="22" spans="1:5" ht="14.5">
      <c r="A22" s="1">
        <v>12</v>
      </c>
      <c r="B22" s="1" t="s">
        <v>24</v>
      </c>
      <c r="C22" s="1">
        <v>3</v>
      </c>
      <c r="D22" s="1"/>
      <c r="E22" s="1"/>
    </row>
    <row r="23" spans="1:5" ht="14.5">
      <c r="A23" s="1">
        <v>13</v>
      </c>
      <c r="B23" s="1" t="s">
        <v>25</v>
      </c>
      <c r="C23" s="1">
        <v>3</v>
      </c>
      <c r="D23" s="1"/>
      <c r="E23" s="1"/>
    </row>
    <row r="24" spans="1:5" ht="14.5">
      <c r="A24" s="1">
        <v>14</v>
      </c>
      <c r="B24" s="1" t="s">
        <v>26</v>
      </c>
      <c r="C24" s="1">
        <v>3</v>
      </c>
      <c r="D24" s="1"/>
      <c r="E24" s="1"/>
    </row>
    <row r="25" spans="1:5" ht="14.5">
      <c r="A25" s="1">
        <v>15</v>
      </c>
      <c r="B25" s="1" t="s">
        <v>27</v>
      </c>
      <c r="C25" s="1">
        <v>3</v>
      </c>
      <c r="D25" s="1"/>
      <c r="E25" s="1"/>
    </row>
    <row r="26" spans="1:5" ht="14.5">
      <c r="A26" s="1">
        <v>16</v>
      </c>
      <c r="B26" s="1" t="s">
        <v>28</v>
      </c>
      <c r="C26" s="1">
        <v>3</v>
      </c>
      <c r="D26" s="1"/>
      <c r="E26" s="1"/>
    </row>
    <row r="27" spans="1:5" ht="29">
      <c r="A27" s="1">
        <v>17</v>
      </c>
      <c r="B27" s="12" t="s">
        <v>29</v>
      </c>
      <c r="C27" s="1">
        <v>3</v>
      </c>
      <c r="D27" s="1"/>
      <c r="E27" s="1"/>
    </row>
    <row r="28" spans="1:5" ht="14.5">
      <c r="A28" s="1">
        <v>18</v>
      </c>
      <c r="B28" s="1" t="s">
        <v>30</v>
      </c>
      <c r="C28" s="1">
        <v>3</v>
      </c>
      <c r="D28" s="1"/>
      <c r="E28" s="1"/>
    </row>
    <row r="29" spans="1:5" ht="14.5">
      <c r="A29" s="1">
        <v>19</v>
      </c>
      <c r="B29" s="1" t="s">
        <v>31</v>
      </c>
      <c r="C29" s="1">
        <v>3</v>
      </c>
      <c r="D29" s="1"/>
      <c r="E29" s="1"/>
    </row>
    <row r="30" spans="1:5" ht="14.5">
      <c r="A30" s="1">
        <v>20</v>
      </c>
      <c r="B30" s="1" t="s">
        <v>37</v>
      </c>
      <c r="C30" s="1"/>
      <c r="D30" s="1"/>
      <c r="E30" s="1"/>
    </row>
    <row r="31" spans="1:5" ht="14.5">
      <c r="A31" s="1"/>
      <c r="B31" s="1"/>
      <c r="C31" s="1"/>
      <c r="D31" s="1"/>
      <c r="E31" s="1"/>
    </row>
    <row r="32" spans="2:4" ht="14.5">
      <c r="B32" s="5" t="s">
        <v>8</v>
      </c>
      <c r="C32" s="1">
        <f>AVERAGEIF(C11:C31,"&gt;0",C11:C31)</f>
        <v>3</v>
      </c>
      <c r="D32" t="s">
        <v>41</v>
      </c>
    </row>
    <row r="33" spans="1:2" ht="14.5">
      <c r="A33" t="s">
        <v>1</v>
      </c>
      <c r="B33" s="6"/>
    </row>
    <row r="34" spans="1:3" ht="14.5">
      <c r="A34" s="2" t="s">
        <v>3</v>
      </c>
      <c r="B34" s="7" t="s">
        <v>9</v>
      </c>
      <c r="C34" s="1">
        <f>COUNTIF(C11:C31,"1")</f>
        <v>0</v>
      </c>
    </row>
    <row r="35" spans="1:3" ht="14.5">
      <c r="A35" s="2"/>
      <c r="B35" s="7" t="s">
        <v>10</v>
      </c>
      <c r="C35" s="1">
        <f>COUNTIF(C11:C31,"2")</f>
        <v>0</v>
      </c>
    </row>
    <row r="36" spans="1:3" ht="14.5">
      <c r="A36" s="2"/>
      <c r="B36" s="7" t="s">
        <v>11</v>
      </c>
      <c r="C36" s="1">
        <f>COUNTIF(C11:C31,"3")</f>
        <v>19</v>
      </c>
    </row>
    <row r="37" spans="1:3" ht="14.5">
      <c r="A37" s="2"/>
      <c r="B37" s="7" t="s">
        <v>12</v>
      </c>
      <c r="C37" s="1">
        <f>COUNTIF(C11:C31,"4")</f>
        <v>0</v>
      </c>
    </row>
    <row r="38" spans="2:3" ht="14.5">
      <c r="B38" s="7" t="s">
        <v>13</v>
      </c>
      <c r="C38" s="1">
        <f>COUNTIF(C11:C31,"5")</f>
        <v>0</v>
      </c>
    </row>
    <row r="41" spans="1:1" ht="14.5">
      <c r="A41" s="4"/>
    </row>
    <row r="42" spans="1:1" ht="14.5">
      <c r="A42" s="4"/>
    </row>
    <row r="43" spans="1:1" ht="14.5">
      <c r="A43" s="4"/>
    </row>
    <row r="44" spans="1:1" ht="14.5">
      <c r="A44" s="4"/>
    </row>
    <row r="45" spans="1:1" ht="14.5">
      <c r="A45" s="4"/>
    </row>
    <row r="46" spans="1:1" ht="14.5">
      <c r="A46" s="4"/>
    </row>
    <row r="47" spans="1:1" ht="14.5">
      <c r="A47" s="4"/>
    </row>
    <row r="48" spans="1:1" ht="14.5">
      <c r="A48" s="4"/>
    </row>
    <row r="49" spans="1:1" ht="14.5">
      <c r="A49" s="4"/>
    </row>
    <row r="50" spans="1:1" ht="14.5">
      <c r="A50" s="4"/>
    </row>
    <row r="51" spans="1:1" ht="14.5">
      <c r="A51" s="4"/>
    </row>
    <row r="52" spans="1:1" ht="14.5">
      <c r="A52" s="4"/>
    </row>
    <row r="53" spans="1:1" ht="14.5">
      <c r="A53" s="4"/>
    </row>
  </sheetData>
  <hyperlinks>
    <hyperlink ref="A34" r:id="rId1" display="www.fuktcentrum.se"/>
  </hyperlinks>
  <pageMargins left="0.708661417322835" right="0.708661417322835" top="0.748031496062992" bottom="0.748031496062992" header="0.31496062992126" footer="0.31496062992126"/>
  <pageSetup orientation="landscape" paperSize="9" scale="67" r:id="rId5"/>
  <headerFooter>
    <oddFooter>&amp;L&amp;8Dokumentansvarig: Peter Jonsson Fastställare: Lars Mauritzson Fastställt: 1/12/2026 Dokument-id: RA-2135-v.15.0 Fuktriskinventering i tidiga skeden</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Riskinventering</vt:lpstr>
    </vt:vector>
  </TitlesOfParts>
  <Template/>
  <Manager/>
  <Company>Skanska</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branderp</dc:creator>
  <cp:keywords/>
  <dc:description/>
  <cp:lastModifiedBy>Peter Jonsson</cp:lastModifiedBy>
  <cp:lastPrinted>2015-01-09T06:52:27Z</cp:lastPrinted>
  <dcterms:created xsi:type="dcterms:W3CDTF">2012-06-05T06:49:54Z</dcterms:created>
  <dcterms:modified xsi:type="dcterms:W3CDTF">2023-02-23T15:49:18Z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Fuktriskinventering i tidiga skeden</vt:lpwstr>
  </property>
  <property fmtid="{D5CDD505-2E9C-101B-9397-08002B2CF9AE}" pid="3" name="DocumentType">
    <vt:lpwstr>Tekniskt dokument</vt:lpwstr>
  </property>
  <property fmtid="{D5CDD505-2E9C-101B-9397-08002B2CF9AE}" pid="4" name="Prefix">
    <vt:lpwstr>RA</vt:lpwstr>
  </property>
  <property fmtid="{D5CDD505-2E9C-101B-9397-08002B2CF9AE}" pid="5" name="Number">
    <vt:lpwstr>2135</vt:lpwstr>
  </property>
  <property fmtid="{D5CDD505-2E9C-101B-9397-08002B2CF9AE}" pid="6" name="Version">
    <vt:i4>15</vt:i4>
  </property>
  <property fmtid="{D5CDD505-2E9C-101B-9397-08002B2CF9AE}" pid="7" name="Draft">
    <vt:i4>0</vt:i4>
  </property>
  <property fmtid="{D5CDD505-2E9C-101B-9397-08002B2CF9AE}" pid="8" name="SecurityLevel">
    <vt:i4>1</vt:i4>
  </property>
  <property fmtid="{D5CDD505-2E9C-101B-9397-08002B2CF9AE}" pid="9" name="IsPublished">
    <vt:bool>true</vt:bool>
  </property>
  <property fmtid="{D5CDD505-2E9C-101B-9397-08002B2CF9AE}" pid="10" name="IsCheckedOut">
    <vt:bool>false</vt:bool>
  </property>
  <property fmtid="{D5CDD505-2E9C-101B-9397-08002B2CF9AE}" pid="11" name="AlarmDate">
    <vt:filetime>2026-12-13T00:00:00Z</vt:filetime>
  </property>
  <property fmtid="{D5CDD505-2E9C-101B-9397-08002B2CF9AE}" pid="12" name="CreateDate">
    <vt:filetime>2015-01-09T09:35:21Z</vt:filetime>
  </property>
  <property fmtid="{D5CDD505-2E9C-101B-9397-08002B2CF9AE}" pid="13" name="PublishDate">
    <vt:filetime>2026-01-12T00:13:15Z</vt:filetime>
  </property>
  <property fmtid="{D5CDD505-2E9C-101B-9397-08002B2CF9AE}" pid="14" name="DelayedPublishingDate">
    <vt:filetime>2026-01-12T00:00:00Z</vt:filetime>
  </property>
  <property fmtid="{D5CDD505-2E9C-101B-9397-08002B2CF9AE}" pid="15" name="ArchivedDescription">
    <vt:lpwstr/>
  </property>
  <property fmtid="{D5CDD505-2E9C-101B-9397-08002B2CF9AE}" pid="16" name="ChangeDescription">
    <vt:lpwstr>Årlig uppdatering, inga ändringar.</vt:lpwstr>
  </property>
  <property fmtid="{D5CDD505-2E9C-101B-9397-08002B2CF9AE}" pid="17" name="Creator">
    <vt:lpwstr>Josef Olsson</vt:lpwstr>
  </property>
  <property fmtid="{D5CDD505-2E9C-101B-9397-08002B2CF9AE}" pid="18" name="Language">
    <vt:lpwstr>Stadsfastigheter</vt:lpwstr>
  </property>
  <property fmtid="{D5CDD505-2E9C-101B-9397-08002B2CF9AE}" pid="19" name="RoleDistributör">
    <vt:lpwstr/>
  </property>
  <property fmtid="{D5CDD505-2E9C-101B-9397-08002B2CF9AE}" pid="20" name="RoleSkapare">
    <vt:lpwstr>Peter Jonsson</vt:lpwstr>
  </property>
  <property fmtid="{D5CDD505-2E9C-101B-9397-08002B2CF9AE}" pid="21" name="RoleGranskare">
    <vt:lpwstr>Freja Elmsjö</vt:lpwstr>
  </property>
  <property fmtid="{D5CDD505-2E9C-101B-9397-08002B2CF9AE}" pid="22" name="RoleFastställare">
    <vt:lpwstr>Lars Mauritzson</vt:lpwstr>
  </property>
  <property fmtid="{D5CDD505-2E9C-101B-9397-08002B2CF9AE}" pid="23" name="RoleDokumentansvarig">
    <vt:lpwstr>Peter Jonsson</vt:lpwstr>
  </property>
  <property fmtid="{D5CDD505-2E9C-101B-9397-08002B2CF9AE}" pid="24" name="RoleAnvändare">
    <vt:lpwstr>Stadsfastigheter</vt:lpwstr>
  </property>
  <property fmtid="{D5CDD505-2E9C-101B-9397-08002B2CF9AE}" pid="25" name="RoleController">
    <vt:lpwstr>Linda Eklund</vt:lpwstr>
  </property>
  <property fmtid="{D5CDD505-2E9C-101B-9397-08002B2CF9AE}" pid="26" name="MetadataProcess">
    <vt:lpwstr/>
  </property>
  <property fmtid="{D5CDD505-2E9C-101B-9397-08002B2CF9AE}" pid="27" name="MetadataDelprocess">
    <vt:lpwstr/>
  </property>
  <property fmtid="{D5CDD505-2E9C-101B-9397-08002B2CF9AE}" pid="28" name="MetadataTyp av tekniskt dokument">
    <vt:lpwstr>Mall</vt:lpwstr>
  </property>
  <property fmtid="{D5CDD505-2E9C-101B-9397-08002B2CF9AE}" pid="29" name="MetadataTekniska områden">
    <vt:lpwstr>Tekniska krav och anvisningar</vt:lpwstr>
  </property>
  <property fmtid="{D5CDD505-2E9C-101B-9397-08002B2CF9AE}" pid="30" name="MetadataDelområde">
    <vt:lpwstr>Fuktsäkerhet</vt:lpwstr>
  </property>
  <property fmtid="{D5CDD505-2E9C-101B-9397-08002B2CF9AE}" pid="31" name="MetadataTyp av projekt">
    <vt:lpwstr>Nybyggnad, Ombyggnad</vt:lpwstr>
  </property>
  <property fmtid="{D5CDD505-2E9C-101B-9397-08002B2CF9AE}" pid="32" name="MetadataTyp av verksamhet">
    <vt:lpwstr>Bostad med särskild service, Förskola, Grundskola, Gymnasieskola, Kontor, Vård och omsorgsboende</vt:lpwstr>
  </property>
  <property fmtid="{D5CDD505-2E9C-101B-9397-08002B2CF9AE}" pid="33" name="MetadataAnge vilka organisationers konsulter som dokumetet ska vara tillgängligt för.">
    <vt:lpwstr>Stadsfastigheter</vt:lpwstr>
  </property>
  <property fmtid="{D5CDD505-2E9C-101B-9397-08002B2CF9AE}" pid="34" name="MetadataVal av organisation">
    <vt:lpwstr>Stadsfastigheter</vt:lpwstr>
  </property>
  <property fmtid="{D5CDD505-2E9C-101B-9397-08002B2CF9AE}" pid="35" name="MetadataDokumentansvarig">
    <vt:lpwstr>Peter Jonsson</vt:lpwstr>
  </property>
  <property fmtid="{D5CDD505-2E9C-101B-9397-08002B2CF9AE}" pid="36" name="MetadataGranskare">
    <vt:lpwstr>Freja Elmsjö</vt:lpwstr>
  </property>
  <property fmtid="{D5CDD505-2E9C-101B-9397-08002B2CF9AE}" pid="37" name="MetadataFastställare">
    <vt:lpwstr>Lars Mauritzson</vt:lpwstr>
  </property>
  <property fmtid="{D5CDD505-2E9C-101B-9397-08002B2CF9AE}" pid="38" name="MetadataController">
    <vt:lpwstr>Linda Eklund</vt:lpwstr>
  </property>
</Properties>
</file>