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renovaonline-my.sharepoint.com/personal/marlene_hedendahl_renova_se/Documents/7 Intern kontrollplan/Intern kontrollplan 2026/"/>
    </mc:Choice>
  </mc:AlternateContent>
  <xr:revisionPtr revIDLastSave="0" documentId="8_{F034897F-6C25-4E14-85AC-AF09236B7846}" xr6:coauthVersionLast="47" xr6:coauthVersionMax="47" xr10:uidLastSave="{00000000-0000-0000-0000-000000000000}"/>
  <bookViews>
    <workbookView xWindow="-110" yWindow="-110" windowWidth="19420" windowHeight="10300" xr2:uid="{F048B93D-C50C-41BF-9111-DB1DAFE8D02E}"/>
  </bookViews>
  <sheets>
    <sheet name="Samlad riskbild" sheetId="1" r:id="rId1"/>
    <sheet name="Internkontrollplan" sheetId="5" r:id="rId2"/>
    <sheet name="Risk bedömning" sheetId="3" state="hidden" r:id="rId3"/>
    <sheet name="Risk kategorier" sheetId="2"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3" i="1" l="1"/>
  <c r="G13" i="1"/>
  <c r="N12" i="1"/>
  <c r="G12" i="1"/>
  <c r="N11" i="1"/>
  <c r="G11" i="1"/>
  <c r="N9" i="1"/>
  <c r="G9" i="1"/>
  <c r="G10" i="1"/>
  <c r="N1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Marlene Hedendahl</author>
    <author>tc={5D2706AF-9FAC-4B16-86E8-F9E79F68B73D}</author>
    <author>tc={1D0786F0-98CE-4D5E-AD06-F3902077C1C7}</author>
    <author>tc={C6A0FD07-DA36-4D90-8F38-021566A28F76}</author>
    <author>tc={4920BAAC-BB03-4A3F-96CE-B42BBD870B43}</author>
    <author>tc={2C94094B-84CE-401B-AD1A-B544E760A1E5}</author>
    <author>tc={C2A407C8-ABC1-40A3-9C95-50D7972D1824}</author>
  </authors>
  <commentList>
    <comment ref="B5" authorId="0" shapeId="0" xr:uid="{3C3F6BBE-CCE7-4163-A86F-0C51CE4826D4}">
      <text>
        <r>
          <rPr>
            <b/>
            <sz val="8"/>
            <color indexed="81"/>
            <rFont val="Calibri"/>
            <family val="2"/>
            <scheme val="minor"/>
          </rPr>
          <t>Se flik Risk kategorier i detta dokument</t>
        </r>
      </text>
    </comment>
    <comment ref="C5" authorId="1" shapeId="0" xr:uid="{5D2706AF-9FAC-4B16-86E8-F9E79F68B73D}">
      <text>
        <t>[Trådad kommentar]
I din version av Excel kan du läsa den här trådade kommentaren, men eventuella ändringar i den tas bort om filen öppnas i en senare version av Excel. Läs mer: https://go.microsoft.com/fwlink/?linkid=870924
Kommentar:
    Beskriv konsekvensen, förklara varför Konsekvensbedömningen får ett visst värde 1-4</t>
      </text>
    </comment>
    <comment ref="E5" authorId="2" shapeId="0" xr:uid="{1D0786F0-98CE-4D5E-AD06-F3902077C1C7}">
      <text>
        <t>[Trådad kommentar]
I din version av Excel kan du läsa den här trådade kommentaren, men eventuella ändringar i den tas bort om filen öppnas i en senare version av Excel. Läs mer: https://go.microsoft.com/fwlink/?linkid=870924
Kommentar:
    Se flik Risk bedömning
1 - Osannolik
2 - Mindre sannolik
3 - Möjlig
4 - Sannolik</t>
      </text>
    </comment>
    <comment ref="F5" authorId="3" shapeId="0" xr:uid="{C6A0FD07-DA36-4D90-8F38-021566A28F76}">
      <text>
        <t xml:space="preserve">[Trådad kommentar]
I din version av Excel kan du läsa den här trådade kommentaren, men eventuella ändringar i den tas bort om filen öppnas i en senare version av Excel. Läs mer: https://go.microsoft.com/fwlink/?linkid=870924
Kommentar:
    Se flik Risk bedömning
1 - Försumbar
2 - Lindrig
3 - Kännbar
4 - Allvarlig
</t>
      </text>
    </comment>
    <comment ref="H5" authorId="4" shapeId="0" xr:uid="{4920BAAC-BB03-4A3F-96CE-B42BBD870B43}">
      <text>
        <t>[Trådad kommentar]
I din version av Excel kan du läsa den här trådade kommentaren, men eventuella ändringar i den tas bort om filen öppnas i en senare version av Excel. Läs mer: https://go.microsoft.com/fwlink/?linkid=870924
Kommentar:
    Åtgärden ska adresseras enligt nedan:
-Eliminera orsaken 
-Minska risken (ändra sannolikheten eller konsekvensen)
-Acceptera risk 
Kontrollaktivitet finns till för att risker ska upptäckas och åtgärdas i tid. Detta minskar konsekvensen. 
 - Det kan vara olika uppföljningar, mätningar, kontrollprogram etc.</t>
      </text>
    </comment>
    <comment ref="L5" authorId="5" shapeId="0" xr:uid="{2C94094B-84CE-401B-AD1A-B544E760A1E5}">
      <text>
        <t>[Trådad kommentar]
I din version av Excel kan du läsa den här trådade kommentaren, men eventuella ändringar i den tas bort om filen öppnas i en senare version av Excel. Läs mer: https://go.microsoft.com/fwlink/?linkid=870924
Kommentar:
    Se flik Risk bedömning
1 - Osannolik
2 - Mindre sannolik
3 - Möjlig
4 - Sannolik</t>
      </text>
    </comment>
    <comment ref="M5" authorId="6" shapeId="0" xr:uid="{C2A407C8-ABC1-40A3-9C95-50D7972D1824}">
      <text>
        <t xml:space="preserve">[Trådad kommentar]
I din version av Excel kan du läsa den här trådade kommentaren, men eventuella ändringar i den tas bort om filen öppnas i en senare version av Excel. Läs mer: https://go.microsoft.com/fwlink/?linkid=870924
Kommentar:
    Bedöm åtgärdens effekt på sannolikheten. 
Se flik Risk bedömning
1 - Försumbar
2 - Lindrig
3 - Kännbar
4 - Allvarlig
</t>
      </text>
    </comment>
  </commentList>
</comments>
</file>

<file path=xl/sharedStrings.xml><?xml version="1.0" encoding="utf-8"?>
<sst xmlns="http://schemas.openxmlformats.org/spreadsheetml/2006/main" count="262" uniqueCount="211">
  <si>
    <r>
      <rPr>
        <b/>
        <sz val="16"/>
        <color rgb="FF000000"/>
        <rFont val="Calibri"/>
      </rPr>
      <t xml:space="preserve">Samlad riskbild Renova 2026 - </t>
    </r>
    <r>
      <rPr>
        <b/>
        <sz val="16"/>
        <color rgb="FFED7D31"/>
        <rFont val="Calibri"/>
      </rPr>
      <t>Uppföljning oktober 2026</t>
    </r>
  </si>
  <si>
    <t>Mall senast uppdaterad:2025-04-11</t>
  </si>
  <si>
    <t>Datum senast uppdaterad: 2025-11-18</t>
  </si>
  <si>
    <t>Ansvarig: Anders Åström</t>
  </si>
  <si>
    <t>Risk identifiering</t>
  </si>
  <si>
    <t>Initial risk bedömning</t>
  </si>
  <si>
    <t>Genomförda åtgärder</t>
  </si>
  <si>
    <t>Ny riskbedömning</t>
  </si>
  <si>
    <t>Åtgärdens effekt</t>
  </si>
  <si>
    <t>Åtgärder som kommer att genomföras</t>
  </si>
  <si>
    <t>Tid</t>
  </si>
  <si>
    <t>Ansvarig</t>
  </si>
  <si>
    <t>Kommentar</t>
  </si>
  <si>
    <t>Uppföljning oktober 2026</t>
  </si>
  <si>
    <t>Nr</t>
  </si>
  <si>
    <t>Risk kategori</t>
  </si>
  <si>
    <t>Risk beskrivning</t>
  </si>
  <si>
    <t>Orsak (sårbarhet/brist)</t>
  </si>
  <si>
    <t>Sannolikhet</t>
  </si>
  <si>
    <t>Konsekvens</t>
  </si>
  <si>
    <t>Total risk</t>
  </si>
  <si>
    <t>Åtgärd för att minska sannolikhet eller konsekvens</t>
  </si>
  <si>
    <t xml:space="preserve">Ansvarig </t>
  </si>
  <si>
    <t>Planerat klar datum</t>
  </si>
  <si>
    <t>Status</t>
  </si>
  <si>
    <t>Sannolikhet efter åtgärd</t>
  </si>
  <si>
    <t>Konsekvens efter åtgärd</t>
  </si>
  <si>
    <t>Har åtgärden gett effekt, kommentar</t>
  </si>
  <si>
    <t>Varumärkesrisk</t>
  </si>
  <si>
    <t>Minskat förtroende för Renova kan påverka intressenters vilja att välja Renova (kund, medarbetare etc. )</t>
  </si>
  <si>
    <t>Oegentligt beteende av medarbetare av allvarlig grad.</t>
  </si>
  <si>
    <t>Tagit fram och implementerat uppförandekod som alla medarbetare signerar. 
Uppförandekod framtagen för leverantöer
Intern kontrollstruktur, ex 4 ögon på faktura/beställning
Tydliga rutiner för agerande vid upptäckta oegentligheter
Bakgrundskontroller</t>
  </si>
  <si>
    <t>AÅ/EH</t>
  </si>
  <si>
    <t>Pågår</t>
  </si>
  <si>
    <t xml:space="preserve">Införande åtgärder bedöms ha gett en god effekt. Risken är minskad men inte eliminerad. </t>
  </si>
  <si>
    <t>Årligen återkommande punkt på ledarforum för att fortsatt hålla fokus på risken</t>
  </si>
  <si>
    <t>Dec</t>
  </si>
  <si>
    <t>AÅ</t>
  </si>
  <si>
    <t>Oegentligheter kan ha väldigt olika karaktär och motverkas effektivas genom att upprätthålla en bra kultur  i organisationen men fungerande kontrollstruktur är också nödvändig inom särskilda områden.</t>
  </si>
  <si>
    <t>Enligt plan togs området upp på ledarforum hösten 2025. F t planeras en informationsinsats runt Uppförandekoden under 2026. I samband med det görs en uppdatering av materialet med bland annat enklare tydligare språk.</t>
  </si>
  <si>
    <t>Skadar varumärket, samt ekonomisk påverkan</t>
  </si>
  <si>
    <t xml:space="preserve">Brister i upphandlingar/inköp
</t>
  </si>
  <si>
    <t>Tydliga rutiner för inköp och upphandling</t>
  </si>
  <si>
    <t xml:space="preserve">
AJ
CL/TC
KL/TCÖversyn struktur </t>
  </si>
  <si>
    <t>kont.</t>
  </si>
  <si>
    <t>1) Uppdaterad utbildning av alla beställare
2) Årligen återkommande punkt på ledarforum för att fortsatt hålla fokus på risken</t>
  </si>
  <si>
    <t>1) Dec
2) Dec</t>
  </si>
  <si>
    <t>1) AJ
2) AÅ</t>
  </si>
  <si>
    <t>Beställarorganisation har inventerats och grupperats. Kompetenshöjande insatser genomförs löpande via bl a gemensamma inköpsverktyg för Göteborgs Stad</t>
  </si>
  <si>
    <t>Arbetsmiljö och säkerhetsrisker</t>
  </si>
  <si>
    <t>Allvarlig skada/ohälsa för medarbetare</t>
  </si>
  <si>
    <t>Brister i arbetsmiljö av allvarlig grad pga
 - Brister i riskbedömning
 - Brister i efterlevnad rutiner och instruktioner</t>
  </si>
  <si>
    <t xml:space="preserve">Renova har ett systematiskt arbetsmiljöarbete som är certifierat enligt ISO 45001.
Arbete pågår för att identifiera och utveckla rutiner och arbetssätt i syfte att hantera bristerna. </t>
  </si>
  <si>
    <t>Ej startat</t>
  </si>
  <si>
    <t xml:space="preserve">Arbetsmiljöarbetet har utvecklats över tid, även om det kvarstår en hel del arbete. </t>
  </si>
  <si>
    <t>Översyn och utveckling av struktur/efterlevnad arbetsmiljö med fokus på riskbedömning.
1) Struktur
2) Utbildning och implementering
3) Efterlevnadskontroll</t>
  </si>
  <si>
    <t>Q4 2026</t>
  </si>
  <si>
    <t>1) EH
2) EH
3) HSU Intern revision</t>
  </si>
  <si>
    <t>Framtaget arbetssätt är implementerat inom AOL. Pågår för övriga delar av koncernen.
Revision inplanerad under hösten
Kampnjen "Vi jobbar säkert" är lanserad</t>
  </si>
  <si>
    <t>Kvalitetsrisker inkl. leveransförmåga</t>
  </si>
  <si>
    <t>Svårt att klara insamlingsuppdraget pga för få C-korts chaufförer, i synnerhet sommarvikarier</t>
  </si>
  <si>
    <t xml:space="preserve">Stor konkurrens om  C-kortsförare och låg attraktivitet för baklastare </t>
  </si>
  <si>
    <t>Transperent och tydlig lönemodell
Förbättrad introduktion
Förbättrad rekryteringsprocess, inklusive kommunikationsstrategi
Inrättat dedikerad resurs för rekrytering av chaufförer
80/90/100 för att få medarbetare att stanna kvar i yrket
Möjlighet till delaktighet via DFA</t>
  </si>
  <si>
    <t>AL (och DC)</t>
  </si>
  <si>
    <t xml:space="preserve">För 2024 och 2025 har tillgången till sökande varit tillräcklig. 
Svårt att bedöma på lång sikt då det är konjunkturpåverkande. </t>
  </si>
  <si>
    <t xml:space="preserve">1) Utveckla områdesspecifik introduktionsrutin för chaufförer
2) Utvärdera möjlighet till förkortad arbetstid
3) Utvärdera möjligheten till fler semesterperioder
</t>
  </si>
  <si>
    <t>1) 2026
2) 2026
3) 2026</t>
  </si>
  <si>
    <t>1) Renova akademin
2) EH
3) KL/TC</t>
  </si>
  <si>
    <t>Områdesspecifik introduktion klar och rullas ut under våren.
Pilot inom förkortad arbetstid pågår inom AOL och utreds inom AOT.
Fler semesterperioder är ej aktuellt för 2026 men utreds för 2027 och framåt.</t>
  </si>
  <si>
    <t>Marknads- och kapacitetsrisker</t>
  </si>
  <si>
    <t>Minskad affärsvolym och/eller tilldelning</t>
  </si>
  <si>
    <t>Renovas priser ej konkurrenskraftiga pga hög kostnadsbas orsakad av krav på offentliga bolag</t>
  </si>
  <si>
    <t xml:space="preserve">DFA - systematiskt arbetssätt för att eliminera slöserier och ständiga förbättringar
Översyn av administrativa omkostnader 2023/2024
</t>
  </si>
  <si>
    <t xml:space="preserve">Renova har haft en stabil marknadsposition de senaste åren. </t>
  </si>
  <si>
    <t>1) Fortsatt utveckla arbetet med DFA. 
2) Under 2025/2026 kommer kostnadsmassan att ses över inklusive bemanning</t>
  </si>
  <si>
    <t>1) 2026
2) maj 2026</t>
  </si>
  <si>
    <t>1) DFA Styrgrupp
2) Koncernledning</t>
  </si>
  <si>
    <t>Kontinuerligt arbete inom alla områden. Översyn administrativa befattningar genomförd.</t>
  </si>
  <si>
    <t>Svårt att förutse lönsamhet. Pga oförutsägbara elpriser.  Svårighet att vara konkurrenskraftiga gentemot våra konkurrenter</t>
  </si>
  <si>
    <t>Ny strategi för hantering av elpriser. Båda bolagen hanteras lika. Strategiskt val att vi säljer hela elvolymen rörligt</t>
  </si>
  <si>
    <t>JA</t>
  </si>
  <si>
    <t>Klar</t>
  </si>
  <si>
    <t>Accepterad risk</t>
  </si>
  <si>
    <t xml:space="preserve">Ingen ytterligare åtgärd f n
På sikt planeras delar av produktionen att användas för koldioxidinfångning. </t>
  </si>
  <si>
    <t xml:space="preserve">Över tid prognosticeras elpriser att öka i takt med ett ökat behov i samhället. </t>
  </si>
  <si>
    <t>Under hösten 2026 är ingen del av volymen prissäkrad. R
Relativt höga spotpriser och utsikter för resten av året och en bit in i kvartal 1 medför att det inte bedöms lämpligt att binda försäljningsvolym för tillfället</t>
  </si>
  <si>
    <t>Potentiellt hög kostnad för deponi av slaggrus och snabbare förbrukning av deponivolym.</t>
  </si>
  <si>
    <t>Dialog med potentiella mottagare pågår
Samarbete inom Avfall Sverige om slaggrus kan betraktas som konstruktionsmaterial i fler använingsområden</t>
  </si>
  <si>
    <t>LB</t>
  </si>
  <si>
    <t xml:space="preserve">För närvarande täcker Renovas egna behov avsättningen för slaggrus (till och med 2027). </t>
  </si>
  <si>
    <t>1) Aktivt bearbeta potentiella mottagare.
2) Utreda ev. ny deponilösning för slaggrus</t>
  </si>
  <si>
    <t>1) Kont.
2) 2026</t>
  </si>
  <si>
    <t>1) CL
2) CL</t>
  </si>
  <si>
    <t>Diskussion förs med C3C om att genomföra försök med inblandning i betong för tillverkning av C3C-block.När det gäller återvinning av svåra material så har andra volymer prioriterats med lyckade resultat tex materialåtervinning av gips, zinkprodukt och betong.
Mot bakgrund av begränsade marknadsförutsättningar och den föroreningsrisk som är förknippad med slaggrus intar Renova i dagsläget en mer avvaktande hållning till storskalig extern avsättning av materialet.</t>
  </si>
  <si>
    <t>IT och IT-säkerhet</t>
  </si>
  <si>
    <t>Allvarlig störning i produktion</t>
  </si>
  <si>
    <t>Sabotage, intrång i verksamhetskritiska system</t>
  </si>
  <si>
    <t>Genomlysning av intrångsskyddet genomfört av extern konsult. Ytterligare åtgärder för ökat intrångsskydd genomförs successivt.</t>
  </si>
  <si>
    <t>??</t>
  </si>
  <si>
    <t>Successivt</t>
  </si>
  <si>
    <t xml:space="preserve">Renova har ännu inte haft några allvarliga störningar av den här karaktären. </t>
  </si>
  <si>
    <t>Införande av säkerhetscenter med 24/7 övervakning samt förstärkt skydd på persondatorer och mobiltelefoner</t>
  </si>
  <si>
    <t>FK</t>
  </si>
  <si>
    <t>Upphandling genomförd nov 2025</t>
  </si>
  <si>
    <t>Arbete pågår enligt plan</t>
  </si>
  <si>
    <t xml:space="preserve">Fortsatt beroende av ålderdomliga Bfbud/IFS7 då T5 är avslutat i förtid. </t>
  </si>
  <si>
    <t>Införandet av T5 avsåg att minska riskerna. 
T5 avslutades i förtid november 2025</t>
  </si>
  <si>
    <t>Effekten av T5 har inte nåtts</t>
  </si>
  <si>
    <t xml:space="preserve">1) Genomför en studie av ett nytt transportledningssystem.
2) Hårdare övervakning för att säkra befintlig drift av Bfbud/IFS7
</t>
  </si>
  <si>
    <t>1) Q2 2026
2) Löpande</t>
  </si>
  <si>
    <t>1) AÅ
2) FK</t>
  </si>
  <si>
    <t>Arbete pågår för upphandling av nytt/nya System med god framdrift. Upphandling av nytt system för AOT pågår med god respons. Egen utveckling av system för AOL är i en förstudiefas och eventuellt genomförandebeslut tas under hösten 2026.</t>
  </si>
  <si>
    <t>Internkontrollplan Renova 2026</t>
  </si>
  <si>
    <t>Valda risker att  kontrolllera</t>
  </si>
  <si>
    <t>Varför val av risk</t>
  </si>
  <si>
    <t>Beskrivning av uppföljning</t>
  </si>
  <si>
    <t xml:space="preserve">Risk för skadat varumärke samt ekonomisk påverkan, pga brister i upphandling/inköp. </t>
  </si>
  <si>
    <t>Fokus på oegentligheter inom GBG Stad</t>
  </si>
  <si>
    <t>Stickprovskontroll</t>
  </si>
  <si>
    <t>AJ</t>
  </si>
  <si>
    <t>Allvarlig skada/ohälsa för medarbetare, beroende på brister i arbetsmiljö (riskbedömning och efterlevnad) av allvarlig grad</t>
  </si>
  <si>
    <t>Brister identifierade av arbetsmiljöverket</t>
  </si>
  <si>
    <t>Stickprovskontroll av riskbedömningar i utvalda produktionsavsnitt</t>
  </si>
  <si>
    <t>EH</t>
  </si>
  <si>
    <t>Minskad affärsvolym och/eller tilldelning, kopplat till potentiellt hög kostnad för deponi av slaggrus och snabbare förbrukning av deponivolym.</t>
  </si>
  <si>
    <t>Potentiellt stor ekonomisk påverkan och förbrukning av deponikapacitet</t>
  </si>
  <si>
    <t>Rapport till styrelsen om aktuell situation</t>
  </si>
  <si>
    <t>CL</t>
  </si>
  <si>
    <t>Riskbedömning</t>
  </si>
  <si>
    <t>Hög risk</t>
  </si>
  <si>
    <t>Sannolik</t>
  </si>
  <si>
    <t>Allvarlig</t>
  </si>
  <si>
    <t>Mellan risk</t>
  </si>
  <si>
    <t>Möjlig</t>
  </si>
  <si>
    <t>Kännbar</t>
  </si>
  <si>
    <t>Låg risk</t>
  </si>
  <si>
    <t xml:space="preserve">Mindre sannolik </t>
  </si>
  <si>
    <t>Lindrig</t>
  </si>
  <si>
    <t>Osannolik</t>
  </si>
  <si>
    <t>Försumbar</t>
  </si>
  <si>
    <t>Nivå</t>
  </si>
  <si>
    <t>Beskrivning</t>
  </si>
  <si>
    <t>Troligt att det händer frekvent, minst en gång i månaden</t>
  </si>
  <si>
    <t>Troligt att det händer en eller ett fåtal gånger per år</t>
  </si>
  <si>
    <t>Troligt att det händer 1-3 gånger inom en femårsperiod</t>
  </si>
  <si>
    <t>Ej troligt att det händer</t>
  </si>
  <si>
    <t>Händelsen är oacceptabel för Renovas verksamhet</t>
  </si>
  <si>
    <t>Det är omöjligt att upprätthålla verksamheten</t>
  </si>
  <si>
    <t>Det är troligtvis inte möjligt att återgå till normal verksamhet inom rimlig tid</t>
  </si>
  <si>
    <t>Händelsen medför mycket stor ekonomisk påverkan, &gt; 20 mkr/år</t>
  </si>
  <si>
    <t>Förtroendet för Renova skadas allvarligt</t>
  </si>
  <si>
    <t xml:space="preserve">Brott mot gällande lagstiftning och beviljade tillstånd </t>
  </si>
  <si>
    <t>Det är endast möjligt att upprätthålla viss högt prioriterad verksamhet</t>
  </si>
  <si>
    <t>Det blir svårt, men möjligt, att återgå till normal verksamhet inom rimlig tid</t>
  </si>
  <si>
    <t>Händelsen medför stor ekonomisk påverkan, &gt;10 mkr /år</t>
  </si>
  <si>
    <t>Förtroendet för Renova påverkas kortsiktigt, troligen inte långsiktigt</t>
  </si>
  <si>
    <t>Det är möjligt att bedriva verksamheten, men del av verksamheten påverkas i mindre omfattning</t>
  </si>
  <si>
    <t>Det är möjligt att med en mindre resursinsats återgå till normal verksamhet inom rimlig tid</t>
  </si>
  <si>
    <t>Händelsen medför viss ekonomisk påverkan, &gt; 5mkr/år</t>
  </si>
  <si>
    <t>Förtroendet för Renova påverkas möjligen kortvarigt men inte på längre sikt</t>
  </si>
  <si>
    <t>Det är möjligt att upprätthålla normal verksamhet</t>
  </si>
  <si>
    <t>Det är möjligt att återgå till normal verksamhet med ordinarie resurser</t>
  </si>
  <si>
    <t>Händelsen medför begränsad ekonomisk påverkan</t>
  </si>
  <si>
    <t>Förtroendet för Renova påverkas inte</t>
  </si>
  <si>
    <t>Förtydligande</t>
  </si>
  <si>
    <t>Strategiska risker</t>
  </si>
  <si>
    <t>Konkurrenter och dess agerande
Risk att attraktiva produkter och tjänster till kund inte erbjuds, eller att de inte kan levereras på grund av kapacitetsbrister. 
Prisrisk och volymrisk</t>
  </si>
  <si>
    <t>Affärsområdeschefer</t>
  </si>
  <si>
    <t>Intressent</t>
  </si>
  <si>
    <t>Risker att inte uppfylla intressenternas krav och förväntningar (som inte fångats upp i andra områden)</t>
  </si>
  <si>
    <t>Koncernledning</t>
  </si>
  <si>
    <t>Agerande/beteende/händelse som allvarligt påverkar Renovas varumärke</t>
  </si>
  <si>
    <t>Politiska risker</t>
  </si>
  <si>
    <t>Styrmedel och förändringar i lagar 
Politiska beslut som berör marknad och ekonomi</t>
  </si>
  <si>
    <t>Finansiella risker</t>
  </si>
  <si>
    <t>Finansiell rapportering</t>
  </si>
  <si>
    <t>Ekonomichef</t>
  </si>
  <si>
    <t>Likviditets- och finansieringsrisker</t>
  </si>
  <si>
    <t>Kredit och motpartsrisker</t>
  </si>
  <si>
    <t>Ränterisker</t>
  </si>
  <si>
    <t>Valutarisker</t>
  </si>
  <si>
    <t>Operationella risker</t>
  </si>
  <si>
    <t>Personalrisker</t>
  </si>
  <si>
    <t xml:space="preserve">
Risker kopplade till framtida försörjning av personal, utmaningar att kunna attrahera, rekrytera och behålla rätt medarbetare och kompetens. Pandemi med stort frånfall av personal.</t>
  </si>
  <si>
    <t>Affärsområdeschefer, Stabschef</t>
  </si>
  <si>
    <t>Anläggningsrisker, försörjning av insatsvaror</t>
  </si>
  <si>
    <t>Åverkan på anläggning/utrustning
Risker med den dagliga driften av koncernens anläggningar, vilket kan ge både ekonomiska konsekvenser och störningar i samhällets infrastruktur, elförsörjning, vattenförsörjning. 
Brist på reservdelar för verksamhetskritiska system. Brist på kemikalier och bränsle.</t>
  </si>
  <si>
    <t xml:space="preserve">Arbetsmiljörelaterade risker som kan skada  medarbetare, exempelvis hot, arbetsskador och psykisk hälsa. </t>
  </si>
  <si>
    <t>Affärsområdeschefer, Stabschefer</t>
  </si>
  <si>
    <t>Yttre säkerhet, skalskydd</t>
  </si>
  <si>
    <t>Intrång och sabotage mot verksamhetskritiska delar. Höga havsnivåer med påverkan på flera av Renovas anläggningar. Risk för verksamhets- och miljöskador.</t>
  </si>
  <si>
    <t>Affärsområdeschefer (med anläggningsansvar)</t>
  </si>
  <si>
    <t>Informationssäkerhet och krisberedskap</t>
  </si>
  <si>
    <t>Förhindra att information läcker ut, förvanskas eller förstörs</t>
  </si>
  <si>
    <t>Säkerhetschef</t>
  </si>
  <si>
    <t>Störningar eller externa intrång i IT-systemen eller infrastrukturen
Haveri eller kapacitetsrisker. Omfattande cyberattacker</t>
  </si>
  <si>
    <t>IT chef</t>
  </si>
  <si>
    <t>Leverantörs- och inköpsrisker</t>
  </si>
  <si>
    <t xml:space="preserve">Begränsat utbud på en marknad där vi har behov. 
Kritiska leverantörer kan inte leverera pga finansiella svårigheter eller liknande. </t>
  </si>
  <si>
    <t>Inköpschef</t>
  </si>
  <si>
    <t>Miljörisker</t>
  </si>
  <si>
    <t xml:space="preserve">Risker i form av oförutsedda utsläpp av skadliga ämnen till luft, vatten och marktillstånd etc. 
Risk att inte uppfylla villkor i tillstånd etc. </t>
  </si>
  <si>
    <t>Risk att Renova inte kan uppfylla kunders krav på leveranser samt risker för att produktivitet, mål och planerade resultat i processerna inte kommer att uppfylla förväntningar</t>
  </si>
  <si>
    <t>Projektrisker</t>
  </si>
  <si>
    <t>Har det i projektens riskanalyser lyfts upp en risk som bör hanteras här</t>
  </si>
  <si>
    <t>Brandrisker</t>
  </si>
  <si>
    <t>Risk för brand. Särskilt fokus i Verksamhetskritiska delar som ställverk, IT-centraler eller liknande.</t>
  </si>
  <si>
    <t>Efterlevnadsrisker</t>
  </si>
  <si>
    <t>Legala risker</t>
  </si>
  <si>
    <t>Förtroendeskadligt beteende/ Oegentligheter</t>
  </si>
  <si>
    <t>Korruption och mänskliga rättigheter inte respekteras, Stöld, jäv, otillbörlig påverkan, förtroendeskadliga bisysslor, bedrägeri, förskingring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</si>
</sst>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b/>
      <sz val="8"/>
      <color theme="1"/>
      <name val="Calibri"/>
      <family val="2"/>
      <scheme val="minor"/>
    </font>
    <font>
      <sz val="8"/>
      <color theme="1"/>
      <name val="Calibri"/>
      <family val="2"/>
      <scheme val="minor"/>
    </font>
    <font>
      <b/>
      <sz val="16"/>
      <color theme="1"/>
      <name val="Calibri"/>
      <family val="2"/>
      <scheme val="minor"/>
    </font>
    <font>
      <b/>
      <sz val="11"/>
      <color theme="0"/>
      <name val="Calibri"/>
      <family val="2"/>
      <scheme val="minor"/>
    </font>
    <font>
      <b/>
      <sz val="10"/>
      <color theme="1"/>
      <name val="Calibri"/>
      <family val="2"/>
      <scheme val="minor"/>
    </font>
    <font>
      <sz val="10"/>
      <color theme="1"/>
      <name val="Calibri"/>
      <family val="2"/>
      <scheme val="minor"/>
    </font>
    <font>
      <b/>
      <sz val="8"/>
      <color indexed="81"/>
      <name val="Calibri"/>
      <family val="2"/>
      <scheme val="minor"/>
    </font>
    <font>
      <b/>
      <sz val="8"/>
      <color theme="2" tint="-0.499984740745262"/>
      <name val="Calibri"/>
      <family val="2"/>
      <scheme val="minor"/>
    </font>
    <font>
      <sz val="11"/>
      <name val="Calibri"/>
      <family val="2"/>
      <scheme val="minor"/>
    </font>
    <font>
      <u/>
      <sz val="11"/>
      <color theme="10"/>
      <name val="Calibri"/>
      <family val="2"/>
      <scheme val="minor"/>
    </font>
    <font>
      <sz val="8"/>
      <name val="Calibri"/>
      <family val="2"/>
      <scheme val="minor"/>
    </font>
    <font>
      <sz val="8"/>
      <color rgb="FF000000"/>
      <name val="Calibri"/>
      <family val="2"/>
      <scheme val="minor"/>
    </font>
    <font>
      <sz val="8"/>
      <color theme="0"/>
      <name val="Calibri"/>
      <family val="2"/>
      <scheme val="minor"/>
    </font>
    <font>
      <sz val="8"/>
      <color rgb="FF000000"/>
      <name val="Calibri"/>
    </font>
    <font>
      <sz val="8"/>
      <color rgb="FF000000"/>
      <name val="Calibri"/>
      <scheme val="minor"/>
    </font>
    <font>
      <b/>
      <sz val="8"/>
      <color rgb="FF000000"/>
      <name val="Calibri"/>
      <family val="2"/>
      <scheme val="minor"/>
    </font>
    <font>
      <sz val="12"/>
      <color theme="1"/>
      <name val="Calibri"/>
      <family val="2"/>
      <scheme val="minor"/>
    </font>
    <font>
      <b/>
      <sz val="16"/>
      <color rgb="FF000000"/>
      <name val="Calibri"/>
    </font>
    <font>
      <b/>
      <sz val="16"/>
      <color rgb="FFED7D31"/>
      <name val="Calibri"/>
    </font>
    <font>
      <b/>
      <sz val="16"/>
      <color theme="1"/>
      <name val="Calibri"/>
    </font>
  </fonts>
  <fills count="16">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rgb="FFFFC000"/>
        <bgColor indexed="64"/>
      </patternFill>
    </fill>
    <fill>
      <patternFill patternType="solid">
        <fgColor rgb="FFFF3300"/>
        <bgColor indexed="64"/>
      </patternFill>
    </fill>
    <fill>
      <patternFill patternType="solid">
        <fgColor rgb="FF00B050"/>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rgb="FFF2F2F2"/>
        <bgColor rgb="FF000000"/>
      </patternFill>
    </fill>
    <fill>
      <patternFill patternType="solid">
        <fgColor theme="0"/>
        <bgColor indexed="64"/>
      </patternFill>
    </fill>
    <fill>
      <patternFill patternType="solid">
        <fgColor theme="7"/>
        <bgColor rgb="FF000000"/>
      </patternFill>
    </fill>
    <fill>
      <patternFill patternType="solid">
        <fgColor rgb="FFFFFF00"/>
        <bgColor rgb="FF000000"/>
      </patternFill>
    </fill>
    <fill>
      <patternFill patternType="solid">
        <fgColor rgb="FFFFFF00"/>
        <bgColor indexed="64"/>
      </patternFill>
    </fill>
    <fill>
      <patternFill patternType="solid">
        <fgColor theme="7"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style="thin">
        <color theme="0"/>
      </right>
      <top/>
      <bottom/>
      <diagonal/>
    </border>
    <border>
      <left/>
      <right style="thin">
        <color theme="0"/>
      </right>
      <top/>
      <bottom style="thin">
        <color theme="0"/>
      </bottom>
      <diagonal/>
    </border>
    <border>
      <left/>
      <right style="thin">
        <color theme="0"/>
      </right>
      <top style="thin">
        <color theme="0"/>
      </top>
      <bottom style="thin">
        <color theme="0"/>
      </bottom>
      <diagonal/>
    </border>
    <border>
      <left/>
      <right/>
      <top/>
      <bottom style="medium">
        <color theme="2" tint="-0.249977111117893"/>
      </bottom>
      <diagonal/>
    </border>
    <border>
      <left style="thin">
        <color theme="0"/>
      </left>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s>
  <cellStyleXfs count="2">
    <xf numFmtId="0" fontId="0" fillId="0" borderId="0"/>
    <xf numFmtId="0" fontId="13" fillId="0" borderId="0" applyNumberFormat="0" applyFill="0" applyBorder="0" applyAlignment="0" applyProtection="0"/>
  </cellStyleXfs>
  <cellXfs count="139">
    <xf numFmtId="0" fontId="0" fillId="0" borderId="0" xfId="0"/>
    <xf numFmtId="0" fontId="0" fillId="0" borderId="0" xfId="0" applyAlignment="1">
      <alignment wrapText="1"/>
    </xf>
    <xf numFmtId="0" fontId="2" fillId="0" borderId="0" xfId="0" applyFont="1" applyAlignment="1">
      <alignment wrapText="1"/>
    </xf>
    <xf numFmtId="0" fontId="2" fillId="2" borderId="1" xfId="0" applyFont="1" applyFill="1" applyBorder="1" applyAlignment="1">
      <alignment wrapText="1"/>
    </xf>
    <xf numFmtId="0" fontId="1" fillId="2" borderId="1" xfId="0" applyFont="1" applyFill="1" applyBorder="1" applyAlignment="1">
      <alignment wrapText="1"/>
    </xf>
    <xf numFmtId="0" fontId="0" fillId="2" borderId="1" xfId="0" applyFill="1" applyBorder="1" applyAlignment="1">
      <alignment wrapText="1"/>
    </xf>
    <xf numFmtId="0" fontId="1" fillId="0" borderId="0" xfId="0" applyFont="1" applyAlignment="1">
      <alignment wrapText="1"/>
    </xf>
    <xf numFmtId="0" fontId="1" fillId="0" borderId="0" xfId="0" applyFont="1"/>
    <xf numFmtId="0" fontId="3" fillId="2" borderId="1" xfId="0" applyFont="1" applyFill="1" applyBorder="1" applyAlignment="1">
      <alignment wrapText="1"/>
    </xf>
    <xf numFmtId="0" fontId="5" fillId="0" borderId="0" xfId="0" applyFont="1"/>
    <xf numFmtId="0" fontId="5" fillId="0" borderId="1" xfId="0" applyFont="1" applyBorder="1" applyAlignment="1">
      <alignment vertical="top" wrapText="1"/>
    </xf>
    <xf numFmtId="0" fontId="6" fillId="0" borderId="0" xfId="0" applyFont="1" applyAlignment="1">
      <alignment horizontal="left"/>
    </xf>
    <xf numFmtId="0" fontId="4" fillId="0" borderId="0" xfId="0" applyFont="1" applyAlignment="1">
      <alignment horizontal="left"/>
    </xf>
    <xf numFmtId="0" fontId="0" fillId="0" borderId="1" xfId="0" applyBorder="1" applyAlignment="1">
      <alignment wrapText="1"/>
    </xf>
    <xf numFmtId="0" fontId="1" fillId="0" borderId="1" xfId="0" applyFont="1" applyBorder="1" applyAlignment="1">
      <alignment wrapText="1"/>
    </xf>
    <xf numFmtId="0" fontId="0" fillId="4" borderId="2" xfId="0" applyFill="1" applyBorder="1"/>
    <xf numFmtId="0" fontId="0" fillId="4" borderId="3" xfId="0" applyFill="1" applyBorder="1"/>
    <xf numFmtId="0" fontId="0" fillId="0" borderId="4" xfId="0" applyBorder="1"/>
    <xf numFmtId="0" fontId="0" fillId="5" borderId="3" xfId="0" applyFill="1" applyBorder="1"/>
    <xf numFmtId="0" fontId="0" fillId="4" borderId="6" xfId="0" applyFill="1" applyBorder="1"/>
    <xf numFmtId="0" fontId="0" fillId="4" borderId="7" xfId="0" applyFill="1" applyBorder="1"/>
    <xf numFmtId="0" fontId="0" fillId="6" borderId="7" xfId="0" applyFill="1" applyBorder="1"/>
    <xf numFmtId="0" fontId="0" fillId="6" borderId="2" xfId="0" applyFill="1" applyBorder="1"/>
    <xf numFmtId="0" fontId="0" fillId="5" borderId="2" xfId="0" applyFill="1" applyBorder="1"/>
    <xf numFmtId="0" fontId="7" fillId="5" borderId="2" xfId="0" applyFont="1" applyFill="1" applyBorder="1" applyAlignment="1">
      <alignment horizontal="center"/>
    </xf>
    <xf numFmtId="0" fontId="7" fillId="4" borderId="3" xfId="0" applyFont="1" applyFill="1" applyBorder="1" applyAlignment="1">
      <alignment horizontal="center"/>
    </xf>
    <xf numFmtId="0" fontId="7" fillId="6" borderId="2" xfId="0" applyFont="1" applyFill="1" applyBorder="1" applyAlignment="1">
      <alignment horizontal="center"/>
    </xf>
    <xf numFmtId="0" fontId="0" fillId="0" borderId="0" xfId="0" applyAlignment="1">
      <alignment horizontal="center" vertical="top"/>
    </xf>
    <xf numFmtId="0" fontId="0" fillId="0" borderId="5" xfId="0" applyBorder="1" applyAlignment="1">
      <alignment horizontal="right" vertical="center"/>
    </xf>
    <xf numFmtId="0" fontId="1" fillId="0" borderId="0" xfId="0" applyFont="1" applyAlignment="1">
      <alignment horizontal="center"/>
    </xf>
    <xf numFmtId="0" fontId="8" fillId="0" borderId="0" xfId="0" applyFont="1"/>
    <xf numFmtId="0" fontId="9" fillId="0" borderId="0" xfId="0" applyFont="1"/>
    <xf numFmtId="0" fontId="0" fillId="0" borderId="8" xfId="0" applyBorder="1"/>
    <xf numFmtId="0" fontId="2" fillId="0" borderId="0" xfId="0" applyFont="1" applyAlignment="1">
      <alignment horizontal="center"/>
    </xf>
    <xf numFmtId="14" fontId="0" fillId="0" borderId="0" xfId="0" applyNumberFormat="1" applyAlignment="1">
      <alignment horizontal="right" wrapText="1"/>
    </xf>
    <xf numFmtId="14" fontId="5" fillId="0" borderId="0" xfId="0" applyNumberFormat="1" applyFont="1" applyAlignment="1">
      <alignment horizontal="right" wrapText="1"/>
    </xf>
    <xf numFmtId="14" fontId="0" fillId="0" borderId="0" xfId="0" applyNumberFormat="1"/>
    <xf numFmtId="0" fontId="8" fillId="2" borderId="0" xfId="0" applyFont="1" applyFill="1"/>
    <xf numFmtId="0" fontId="8" fillId="2" borderId="0" xfId="0" applyFont="1" applyFill="1" applyAlignment="1">
      <alignment horizontal="center"/>
    </xf>
    <xf numFmtId="0" fontId="9" fillId="2" borderId="0" xfId="0" applyFont="1" applyFill="1"/>
    <xf numFmtId="0" fontId="0" fillId="2" borderId="0" xfId="0" applyFill="1"/>
    <xf numFmtId="0" fontId="9" fillId="2" borderId="0" xfId="0" applyFont="1" applyFill="1" applyAlignment="1">
      <alignment horizontal="center"/>
    </xf>
    <xf numFmtId="0" fontId="0" fillId="0" borderId="0" xfId="0" applyAlignment="1">
      <alignment horizontal="center"/>
    </xf>
    <xf numFmtId="0" fontId="6" fillId="0" borderId="0" xfId="0" applyFont="1" applyAlignment="1">
      <alignment horizontal="center"/>
    </xf>
    <xf numFmtId="0" fontId="4" fillId="0" borderId="0" xfId="0" applyFont="1" applyAlignment="1">
      <alignment horizontal="center"/>
    </xf>
    <xf numFmtId="14" fontId="5" fillId="0" borderId="0" xfId="0" applyNumberFormat="1" applyFont="1" applyAlignment="1">
      <alignment horizontal="center"/>
    </xf>
    <xf numFmtId="0" fontId="8" fillId="2" borderId="9" xfId="0" applyFont="1" applyFill="1" applyBorder="1" applyAlignment="1">
      <alignment horizontal="center"/>
    </xf>
    <xf numFmtId="0" fontId="0" fillId="2" borderId="5" xfId="0" applyFill="1" applyBorder="1"/>
    <xf numFmtId="0" fontId="9" fillId="2" borderId="9" xfId="0" applyFont="1" applyFill="1" applyBorder="1" applyAlignment="1">
      <alignment horizontal="center"/>
    </xf>
    <xf numFmtId="0" fontId="9" fillId="2" borderId="9" xfId="0" applyFont="1" applyFill="1" applyBorder="1"/>
    <xf numFmtId="0" fontId="9" fillId="2" borderId="5" xfId="0" applyFont="1" applyFill="1" applyBorder="1"/>
    <xf numFmtId="0" fontId="5" fillId="0" borderId="10" xfId="0" applyFont="1" applyBorder="1" applyAlignment="1">
      <alignment vertical="top" wrapText="1"/>
    </xf>
    <xf numFmtId="0" fontId="5" fillId="3" borderId="10" xfId="0" applyFont="1" applyFill="1" applyBorder="1" applyAlignment="1">
      <alignment horizontal="center" vertical="top" wrapText="1"/>
    </xf>
    <xf numFmtId="0" fontId="4" fillId="0" borderId="12" xfId="0" applyFont="1" applyBorder="1" applyAlignment="1">
      <alignment vertical="top" wrapText="1"/>
    </xf>
    <xf numFmtId="0" fontId="11" fillId="0" borderId="0" xfId="0" applyFont="1" applyAlignment="1">
      <alignment horizontal="left"/>
    </xf>
    <xf numFmtId="0" fontId="12" fillId="0" borderId="1" xfId="0" applyFont="1" applyBorder="1" applyAlignment="1">
      <alignment wrapText="1"/>
    </xf>
    <xf numFmtId="0" fontId="13" fillId="0" borderId="0" xfId="1"/>
    <xf numFmtId="0" fontId="15" fillId="0" borderId="1" xfId="0" applyFont="1" applyBorder="1" applyAlignment="1">
      <alignment vertical="top" wrapText="1"/>
    </xf>
    <xf numFmtId="0" fontId="15" fillId="0" borderId="1" xfId="0" applyFont="1" applyBorder="1" applyAlignment="1">
      <alignment horizontal="left" vertical="top" wrapText="1"/>
    </xf>
    <xf numFmtId="0" fontId="5" fillId="0" borderId="1" xfId="0" applyFont="1" applyBorder="1" applyAlignment="1">
      <alignment horizontal="center" vertical="top" wrapText="1"/>
    </xf>
    <xf numFmtId="0" fontId="4" fillId="0" borderId="13" xfId="0" applyFont="1" applyBorder="1" applyAlignment="1">
      <alignment horizontal="left" vertical="top" wrapText="1"/>
    </xf>
    <xf numFmtId="0" fontId="4" fillId="3" borderId="13" xfId="0" applyFont="1" applyFill="1" applyBorder="1" applyAlignment="1">
      <alignment horizontal="left" vertical="top" wrapText="1"/>
    </xf>
    <xf numFmtId="0" fontId="15" fillId="10" borderId="1" xfId="0" applyFont="1" applyFill="1" applyBorder="1" applyAlignment="1">
      <alignment horizontal="center" vertical="top" wrapText="1"/>
    </xf>
    <xf numFmtId="0" fontId="14" fillId="13" borderId="1" xfId="0" applyFont="1" applyFill="1" applyBorder="1" applyAlignment="1">
      <alignment horizontal="left" vertical="top" wrapText="1"/>
    </xf>
    <xf numFmtId="0" fontId="0" fillId="14" borderId="1" xfId="0" applyFill="1" applyBorder="1" applyAlignment="1">
      <alignment wrapText="1"/>
    </xf>
    <xf numFmtId="0" fontId="0" fillId="15" borderId="1" xfId="0" applyFill="1" applyBorder="1" applyAlignment="1">
      <alignment wrapText="1"/>
    </xf>
    <xf numFmtId="14" fontId="5" fillId="0" borderId="10" xfId="0" applyNumberFormat="1" applyFont="1" applyBorder="1" applyAlignment="1">
      <alignment vertical="top" wrapText="1"/>
    </xf>
    <xf numFmtId="0" fontId="15" fillId="12" borderId="21" xfId="0" applyFont="1" applyFill="1" applyBorder="1" applyAlignment="1">
      <alignment horizontal="center" vertical="top" wrapText="1"/>
    </xf>
    <xf numFmtId="14" fontId="15" fillId="0" borderId="1" xfId="0" applyNumberFormat="1" applyFont="1" applyBorder="1" applyAlignment="1">
      <alignment horizontal="left" vertical="top" wrapText="1"/>
    </xf>
    <xf numFmtId="0" fontId="15" fillId="4" borderId="1" xfId="0" applyFont="1" applyFill="1" applyBorder="1" applyAlignment="1">
      <alignment horizontal="center" vertical="top" wrapText="1"/>
    </xf>
    <xf numFmtId="0" fontId="4" fillId="0" borderId="10" xfId="0" applyFont="1" applyBorder="1" applyAlignment="1">
      <alignment vertical="top" wrapText="1"/>
    </xf>
    <xf numFmtId="0" fontId="14" fillId="0" borderId="1" xfId="0" applyFont="1" applyBorder="1" applyAlignment="1">
      <alignment vertical="top" wrapText="1" readingOrder="1"/>
    </xf>
    <xf numFmtId="0" fontId="14" fillId="0" borderId="1" xfId="0" applyFont="1" applyBorder="1" applyAlignment="1">
      <alignment vertical="top" wrapText="1"/>
    </xf>
    <xf numFmtId="0" fontId="19" fillId="0" borderId="1" xfId="0" applyFont="1" applyBorder="1" applyAlignment="1">
      <alignment vertical="top" wrapText="1"/>
    </xf>
    <xf numFmtId="0" fontId="1" fillId="7" borderId="23" xfId="0" applyFont="1" applyFill="1" applyBorder="1"/>
    <xf numFmtId="0" fontId="1" fillId="7" borderId="24" xfId="0" applyFont="1" applyFill="1" applyBorder="1"/>
    <xf numFmtId="0" fontId="5" fillId="14" borderId="10" xfId="0" applyFont="1" applyFill="1" applyBorder="1" applyAlignment="1">
      <alignment vertical="top" wrapText="1"/>
    </xf>
    <xf numFmtId="0" fontId="19" fillId="14" borderId="1" xfId="0" applyFont="1" applyFill="1" applyBorder="1" applyAlignment="1">
      <alignment vertical="top" wrapText="1"/>
    </xf>
    <xf numFmtId="0" fontId="15" fillId="14" borderId="1" xfId="0" applyFont="1" applyFill="1" applyBorder="1" applyAlignment="1">
      <alignment vertical="top" wrapText="1"/>
    </xf>
    <xf numFmtId="0" fontId="15" fillId="14" borderId="1" xfId="0" applyFont="1" applyFill="1" applyBorder="1" applyAlignment="1">
      <alignment horizontal="center" vertical="top" wrapText="1"/>
    </xf>
    <xf numFmtId="0" fontId="16" fillId="14" borderId="1" xfId="0" applyFont="1" applyFill="1" applyBorder="1" applyAlignment="1">
      <alignment horizontal="center" vertical="top" wrapText="1"/>
    </xf>
    <xf numFmtId="0" fontId="15" fillId="14" borderId="1" xfId="0" applyFont="1" applyFill="1" applyBorder="1" applyAlignment="1">
      <alignment horizontal="left" vertical="top" wrapText="1"/>
    </xf>
    <xf numFmtId="14" fontId="15" fillId="14" borderId="1" xfId="0" applyNumberFormat="1" applyFont="1" applyFill="1" applyBorder="1" applyAlignment="1">
      <alignment horizontal="left" vertical="top" wrapText="1"/>
    </xf>
    <xf numFmtId="0" fontId="14" fillId="14" borderId="1" xfId="0" applyFont="1" applyFill="1" applyBorder="1" applyAlignment="1">
      <alignment horizontal="left" vertical="top" wrapText="1"/>
    </xf>
    <xf numFmtId="0" fontId="5" fillId="14" borderId="10" xfId="0" applyFont="1" applyFill="1" applyBorder="1" applyAlignment="1">
      <alignment horizontal="center" vertical="top" wrapText="1"/>
    </xf>
    <xf numFmtId="0" fontId="15" fillId="14" borderId="21" xfId="0" applyFont="1" applyFill="1" applyBorder="1" applyAlignment="1">
      <alignment horizontal="center" vertical="top" wrapText="1"/>
    </xf>
    <xf numFmtId="0" fontId="5" fillId="0" borderId="10" xfId="0" applyFont="1" applyBorder="1" applyAlignment="1">
      <alignment horizontal="center" vertical="top" wrapText="1"/>
    </xf>
    <xf numFmtId="0" fontId="4" fillId="0" borderId="1" xfId="0" applyFont="1" applyBorder="1" applyAlignment="1">
      <alignment vertical="top" wrapText="1"/>
    </xf>
    <xf numFmtId="0" fontId="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vertical="top" wrapText="1"/>
    </xf>
    <xf numFmtId="0" fontId="5" fillId="0" borderId="1" xfId="0" applyFont="1" applyBorder="1" applyAlignment="1">
      <alignment horizontal="right" vertical="top" wrapText="1"/>
    </xf>
    <xf numFmtId="0" fontId="5" fillId="0" borderId="10" xfId="0" applyFont="1" applyBorder="1" applyAlignment="1">
      <alignment horizontal="left" vertical="top" wrapText="1"/>
    </xf>
    <xf numFmtId="0" fontId="5" fillId="0" borderId="1" xfId="0" applyFont="1" applyBorder="1" applyAlignment="1">
      <alignment horizontal="left" vertical="top" wrapText="1"/>
    </xf>
    <xf numFmtId="0" fontId="16" fillId="0" borderId="10" xfId="0" applyFont="1" applyBorder="1" applyAlignment="1">
      <alignment horizontal="center" vertical="top" wrapText="1"/>
    </xf>
    <xf numFmtId="0" fontId="20" fillId="0" borderId="22" xfId="0" applyFont="1" applyBorder="1" applyAlignment="1">
      <alignment wrapText="1"/>
    </xf>
    <xf numFmtId="0" fontId="15" fillId="14" borderId="10" xfId="0" applyFont="1" applyFill="1" applyBorder="1" applyAlignment="1">
      <alignment horizontal="left" vertical="top" wrapText="1"/>
    </xf>
    <xf numFmtId="49" fontId="5" fillId="0" borderId="10" xfId="0" applyNumberFormat="1" applyFont="1" applyBorder="1" applyAlignment="1">
      <alignment vertical="top" wrapText="1"/>
    </xf>
    <xf numFmtId="0" fontId="15" fillId="13" borderId="1" xfId="0" applyFont="1" applyFill="1" applyBorder="1" applyAlignment="1">
      <alignment horizontal="center" vertical="top" wrapText="1"/>
    </xf>
    <xf numFmtId="0" fontId="16" fillId="13" borderId="1" xfId="0" applyFont="1" applyFill="1" applyBorder="1" applyAlignment="1">
      <alignment horizontal="center" vertical="top" wrapText="1"/>
    </xf>
    <xf numFmtId="0" fontId="15" fillId="13" borderId="21" xfId="0" applyFont="1" applyFill="1" applyBorder="1" applyAlignment="1">
      <alignment horizontal="center" vertical="top" wrapText="1"/>
    </xf>
    <xf numFmtId="14" fontId="5" fillId="14" borderId="10" xfId="0" applyNumberFormat="1" applyFont="1" applyFill="1" applyBorder="1" applyAlignment="1">
      <alignment vertical="top" wrapText="1"/>
    </xf>
    <xf numFmtId="49" fontId="5" fillId="14" borderId="10" xfId="0" applyNumberFormat="1" applyFont="1" applyFill="1" applyBorder="1" applyAlignment="1">
      <alignment vertical="top" wrapText="1"/>
    </xf>
    <xf numFmtId="14" fontId="0" fillId="0" borderId="11" xfId="0" applyNumberFormat="1" applyBorder="1" applyAlignment="1">
      <alignment horizontal="left"/>
    </xf>
    <xf numFmtId="0" fontId="1" fillId="8" borderId="17" xfId="0" applyFont="1" applyFill="1" applyBorder="1" applyAlignment="1">
      <alignment horizontal="left"/>
    </xf>
    <xf numFmtId="0" fontId="1" fillId="8" borderId="18" xfId="0" applyFont="1" applyFill="1" applyBorder="1" applyAlignment="1">
      <alignment horizontal="left"/>
    </xf>
    <xf numFmtId="0" fontId="1" fillId="8" borderId="19" xfId="0" applyFont="1" applyFill="1" applyBorder="1" applyAlignment="1">
      <alignment horizontal="left"/>
    </xf>
    <xf numFmtId="0" fontId="1" fillId="8" borderId="20" xfId="0" applyFont="1" applyFill="1" applyBorder="1" applyAlignment="1">
      <alignment horizontal="left"/>
    </xf>
    <xf numFmtId="0" fontId="1" fillId="9" borderId="14" xfId="0" applyFont="1" applyFill="1" applyBorder="1" applyAlignment="1">
      <alignment horizontal="left"/>
    </xf>
    <xf numFmtId="0" fontId="1" fillId="9" borderId="18" xfId="0" applyFont="1" applyFill="1" applyBorder="1" applyAlignment="1">
      <alignment horizontal="left"/>
    </xf>
    <xf numFmtId="0" fontId="1" fillId="9" borderId="16" xfId="0" applyFont="1" applyFill="1" applyBorder="1" applyAlignment="1">
      <alignment horizontal="left"/>
    </xf>
    <xf numFmtId="0" fontId="1" fillId="0" borderId="0" xfId="0" applyFont="1" applyAlignment="1">
      <alignment horizontal="left"/>
    </xf>
    <xf numFmtId="0" fontId="5" fillId="11" borderId="1" xfId="0" applyFont="1" applyFill="1" applyBorder="1" applyAlignment="1">
      <alignment vertical="top" wrapText="1"/>
    </xf>
    <xf numFmtId="0" fontId="23" fillId="0" borderId="0" xfId="0" applyFont="1" applyAlignment="1">
      <alignment horizontal="left"/>
    </xf>
    <xf numFmtId="0" fontId="14" fillId="0" borderId="1" xfId="0" applyFont="1" applyBorder="1" applyAlignment="1">
      <alignment horizontal="center" vertical="top" wrapText="1" readingOrder="1"/>
    </xf>
    <xf numFmtId="0" fontId="16" fillId="0" borderId="1" xfId="0" applyFont="1" applyBorder="1" applyAlignment="1">
      <alignment horizontal="center" vertical="top" wrapText="1"/>
    </xf>
    <xf numFmtId="0" fontId="14" fillId="0" borderId="10" xfId="0" applyFont="1" applyBorder="1" applyAlignment="1">
      <alignment vertical="top" wrapText="1" readingOrder="1"/>
    </xf>
    <xf numFmtId="0" fontId="14" fillId="0" borderId="10" xfId="0" applyFont="1" applyBorder="1" applyAlignment="1">
      <alignment vertical="top" wrapText="1"/>
    </xf>
    <xf numFmtId="0" fontId="14" fillId="14" borderId="10" xfId="0" applyFont="1" applyFill="1" applyBorder="1" applyAlignment="1">
      <alignment vertical="top" wrapText="1"/>
    </xf>
    <xf numFmtId="0" fontId="5" fillId="14" borderId="1" xfId="0" applyFont="1" applyFill="1" applyBorder="1" applyAlignment="1">
      <alignment vertical="top" wrapText="1"/>
    </xf>
    <xf numFmtId="0" fontId="4" fillId="14" borderId="10" xfId="0" applyFont="1" applyFill="1" applyBorder="1" applyAlignment="1">
      <alignment vertical="top" wrapText="1"/>
    </xf>
    <xf numFmtId="0" fontId="14" fillId="14" borderId="1" xfId="0" applyFont="1" applyFill="1" applyBorder="1" applyAlignment="1">
      <alignment vertical="top" wrapText="1" readingOrder="1"/>
    </xf>
    <xf numFmtId="0" fontId="14" fillId="14" borderId="1" xfId="0" applyFont="1" applyFill="1" applyBorder="1" applyAlignment="1">
      <alignment horizontal="center" vertical="top" wrapText="1" readingOrder="1"/>
    </xf>
    <xf numFmtId="0" fontId="18" fillId="14" borderId="1" xfId="0" applyFont="1" applyFill="1" applyBorder="1" applyAlignment="1">
      <alignment vertical="top" wrapText="1" readingOrder="1"/>
    </xf>
    <xf numFmtId="0" fontId="5" fillId="14" borderId="1" xfId="0" applyFont="1" applyFill="1" applyBorder="1" applyAlignment="1">
      <alignment horizontal="center" vertical="top" wrapText="1"/>
    </xf>
    <xf numFmtId="0" fontId="5" fillId="14" borderId="10" xfId="0" applyFont="1" applyFill="1" applyBorder="1" applyAlignment="1">
      <alignment horizontal="left" vertical="top" wrapText="1"/>
    </xf>
    <xf numFmtId="0" fontId="5" fillId="14" borderId="1" xfId="0" applyFont="1" applyFill="1" applyBorder="1" applyAlignment="1">
      <alignment vertical="top" wrapText="1" readingOrder="1"/>
    </xf>
    <xf numFmtId="0" fontId="15" fillId="14" borderId="1" xfId="0" applyFont="1" applyFill="1" applyBorder="1" applyAlignment="1">
      <alignment vertical="top" wrapText="1" readingOrder="1"/>
    </xf>
    <xf numFmtId="0" fontId="14" fillId="14" borderId="1" xfId="0" applyFont="1" applyFill="1" applyBorder="1" applyAlignment="1">
      <alignment vertical="top" wrapText="1"/>
    </xf>
    <xf numFmtId="0" fontId="11" fillId="0" borderId="0" xfId="0" applyFont="1" applyAlignment="1">
      <alignment horizontal="left"/>
    </xf>
    <xf numFmtId="0" fontId="1" fillId="8" borderId="17" xfId="0" applyFont="1" applyFill="1" applyBorder="1" applyAlignment="1">
      <alignment horizontal="left"/>
    </xf>
    <xf numFmtId="0" fontId="1" fillId="8" borderId="18" xfId="0" applyFont="1" applyFill="1" applyBorder="1" applyAlignment="1">
      <alignment horizontal="left"/>
    </xf>
    <xf numFmtId="0" fontId="1" fillId="8" borderId="19" xfId="0" applyFont="1" applyFill="1" applyBorder="1" applyAlignment="1">
      <alignment horizontal="left"/>
    </xf>
    <xf numFmtId="0" fontId="1" fillId="7" borderId="14" xfId="0" applyFont="1" applyFill="1" applyBorder="1" applyAlignment="1">
      <alignment horizontal="left"/>
    </xf>
    <xf numFmtId="0" fontId="1" fillId="7" borderId="15" xfId="0" applyFont="1" applyFill="1" applyBorder="1" applyAlignment="1">
      <alignment horizontal="left"/>
    </xf>
    <xf numFmtId="0" fontId="1" fillId="7" borderId="16" xfId="0" applyFont="1" applyFill="1" applyBorder="1" applyAlignment="1">
      <alignment horizontal="left"/>
    </xf>
    <xf numFmtId="0" fontId="2" fillId="0" borderId="8" xfId="0" applyFont="1" applyBorder="1" applyAlignment="1">
      <alignment horizontal="center"/>
    </xf>
    <xf numFmtId="0" fontId="8" fillId="0" borderId="0" xfId="0" applyFont="1" applyAlignment="1">
      <alignment horizontal="right" textRotation="90"/>
    </xf>
    <xf numFmtId="0" fontId="8" fillId="0" borderId="0" xfId="0" applyFont="1" applyAlignment="1">
      <alignment horizontal="center" vertical="top"/>
    </xf>
  </cellXfs>
  <cellStyles count="2">
    <cellStyle name="Hyperlänk" xfId="1" builtinId="8"/>
    <cellStyle name="Normal" xfId="0" builtinId="0"/>
  </cellStyles>
  <dxfs count="34">
    <dxf>
      <font>
        <color theme="0"/>
      </font>
      <fill>
        <patternFill>
          <bgColor rgb="FFFF0000"/>
        </patternFill>
      </fill>
    </dxf>
    <dxf>
      <font>
        <color theme="0"/>
      </font>
      <fill>
        <patternFill>
          <bgColor rgb="FFFF0000"/>
        </patternFill>
      </fill>
    </dxf>
    <dxf>
      <font>
        <color auto="1"/>
      </font>
      <fill>
        <patternFill>
          <bgColor rgb="FF92D050"/>
        </patternFill>
      </fill>
    </dxf>
    <dxf>
      <font>
        <color theme="0"/>
      </font>
      <fill>
        <patternFill>
          <bgColor rgb="FFFF0000"/>
        </patternFill>
      </fill>
    </dxf>
    <dxf>
      <font>
        <color rgb="FF006100"/>
      </font>
      <fill>
        <patternFill>
          <bgColor rgb="FFC6EFCE"/>
        </patternFill>
      </fill>
    </dxf>
    <dxf>
      <font>
        <color theme="0"/>
      </font>
      <fill>
        <patternFill>
          <bgColor rgb="FFFF0000"/>
        </patternFill>
      </fill>
    </dxf>
    <dxf>
      <font>
        <color theme="0"/>
      </font>
      <fill>
        <patternFill>
          <bgColor rgb="FFFF0000"/>
        </patternFill>
      </fill>
    </dxf>
    <dxf>
      <font>
        <color auto="1"/>
      </font>
      <fill>
        <patternFill>
          <bgColor rgb="FF92D050"/>
        </patternFill>
      </fill>
    </dxf>
    <dxf>
      <font>
        <color auto="1"/>
      </font>
      <fill>
        <patternFill>
          <bgColor rgb="FFFFFF00"/>
        </patternFill>
      </fill>
    </dxf>
    <dxf>
      <font>
        <color theme="0"/>
      </font>
      <fill>
        <patternFill>
          <bgColor rgb="FFFF0000"/>
        </patternFill>
      </fill>
    </dxf>
    <dxf>
      <font>
        <color rgb="FF006100"/>
      </font>
      <fill>
        <patternFill>
          <bgColor rgb="FFC6EFCE"/>
        </patternFill>
      </fill>
    </dxf>
    <dxf>
      <font>
        <color auto="1"/>
      </font>
      <fill>
        <patternFill>
          <bgColor rgb="FFFFFF00"/>
        </patternFill>
      </fill>
    </dxf>
    <dxf>
      <font>
        <color theme="0"/>
      </font>
      <fill>
        <patternFill>
          <bgColor rgb="FFFF0000"/>
        </patternFill>
      </fill>
    </dxf>
    <dxf>
      <font>
        <color rgb="FF006100"/>
      </font>
      <fill>
        <patternFill>
          <bgColor rgb="FFC6EFCE"/>
        </patternFill>
      </fill>
    </dxf>
    <dxf>
      <font>
        <color auto="1"/>
      </font>
      <fill>
        <patternFill>
          <bgColor rgb="FF92D050"/>
        </patternFill>
      </fill>
    </dxf>
    <dxf>
      <font>
        <color theme="0"/>
      </font>
      <fill>
        <patternFill>
          <bgColor rgb="FFFF0000"/>
        </patternFill>
      </fill>
    </dxf>
    <dxf>
      <font>
        <color auto="1"/>
      </font>
      <fill>
        <patternFill>
          <bgColor rgb="FFFFFF00"/>
        </patternFill>
      </fill>
    </dxf>
    <dxf>
      <font>
        <color auto="1"/>
      </font>
      <fill>
        <patternFill>
          <bgColor rgb="FF92D050"/>
        </patternFill>
      </fill>
    </dxf>
    <dxf>
      <font>
        <color rgb="FF006100"/>
      </font>
      <fill>
        <patternFill>
          <bgColor rgb="FFC6EFCE"/>
        </patternFill>
      </fill>
    </dxf>
    <dxf>
      <font>
        <color auto="1"/>
      </font>
      <fill>
        <patternFill>
          <bgColor rgb="FF92D050"/>
        </patternFill>
      </fill>
    </dxf>
    <dxf>
      <font>
        <color auto="1"/>
      </font>
      <fill>
        <patternFill>
          <bgColor rgb="FFFFFF00"/>
        </patternFill>
      </fill>
    </dxf>
    <dxf>
      <font>
        <color theme="0"/>
      </font>
      <fill>
        <patternFill>
          <bgColor rgb="FFFF0000"/>
        </patternFill>
      </fill>
    </dxf>
    <dxf>
      <font>
        <color rgb="FF006100"/>
      </font>
      <fill>
        <patternFill>
          <bgColor rgb="FFC6EFCE"/>
        </patternFill>
      </fill>
    </dxf>
    <dxf>
      <font>
        <color theme="0"/>
      </font>
      <fill>
        <patternFill>
          <bgColor rgb="FFFF0000"/>
        </patternFill>
      </fill>
    </dxf>
    <dxf>
      <font>
        <color theme="0"/>
      </font>
      <fill>
        <patternFill>
          <bgColor rgb="FFFF0000"/>
        </patternFill>
      </fill>
    </dxf>
    <dxf>
      <font>
        <color auto="1"/>
      </font>
      <fill>
        <patternFill>
          <bgColor rgb="FF92D050"/>
        </patternFill>
      </fill>
    </dxf>
    <dxf>
      <font>
        <color auto="1"/>
      </font>
      <fill>
        <patternFill>
          <bgColor rgb="FFFFFF00"/>
        </patternFill>
      </fill>
    </dxf>
    <dxf>
      <font>
        <color theme="0"/>
      </font>
      <fill>
        <patternFill>
          <bgColor rgb="FFFF0000"/>
        </patternFill>
      </fill>
    </dxf>
    <dxf>
      <font>
        <color rgb="FF006100"/>
      </font>
      <fill>
        <patternFill>
          <bgColor rgb="FFC6EFCE"/>
        </patternFill>
      </fill>
    </dxf>
    <dxf>
      <font>
        <color auto="1"/>
      </font>
      <fill>
        <patternFill>
          <bgColor rgb="FF92D050"/>
        </patternFill>
      </fill>
    </dxf>
    <dxf>
      <font>
        <color auto="1"/>
      </font>
      <fill>
        <patternFill>
          <bgColor rgb="FFFFFF00"/>
        </patternFill>
      </fill>
    </dxf>
    <dxf>
      <font>
        <color theme="0"/>
      </font>
      <fill>
        <patternFill>
          <bgColor rgb="FFFF0000"/>
        </patternFill>
      </fill>
    </dxf>
    <dxf>
      <font>
        <color rgb="FF006100"/>
      </font>
      <fill>
        <patternFill>
          <bgColor rgb="FFC6EFCE"/>
        </patternFill>
      </fill>
    </dxf>
    <dxf>
      <font>
        <color theme="0"/>
      </font>
      <fill>
        <patternFill>
          <bgColor rgb="FFFF0000"/>
        </patternFill>
      </fill>
    </dxf>
  </dxfs>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19</xdr:col>
      <xdr:colOff>536863</xdr:colOff>
      <xdr:row>0</xdr:row>
      <xdr:rowOff>147205</xdr:rowOff>
    </xdr:from>
    <xdr:to>
      <xdr:col>19</xdr:col>
      <xdr:colOff>1039091</xdr:colOff>
      <xdr:row>2</xdr:row>
      <xdr:rowOff>8659</xdr:rowOff>
    </xdr:to>
    <xdr:sp macro="" textlink="">
      <xdr:nvSpPr>
        <xdr:cNvPr id="2" name="Pil: nedåt 1">
          <a:extLst>
            <a:ext uri="{FF2B5EF4-FFF2-40B4-BE49-F238E27FC236}">
              <a16:creationId xmlns:a16="http://schemas.microsoft.com/office/drawing/2014/main" id="{310DF62E-6AB3-EEDC-A4A9-33329F10E007}"/>
            </a:ext>
          </a:extLst>
        </xdr:cNvPr>
        <xdr:cNvSpPr/>
      </xdr:nvSpPr>
      <xdr:spPr>
        <a:xfrm>
          <a:off x="12616295" y="147205"/>
          <a:ext cx="502228" cy="320386"/>
        </a:xfrm>
        <a:prstGeom prst="downArrow">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wsDr>
</file>

<file path=xl/persons/person.xml><?xml version="1.0" encoding="utf-8"?>
<personList xmlns="http://schemas.microsoft.com/office/spreadsheetml/2018/threadedcomments" xmlns:x="http://schemas.openxmlformats.org/spreadsheetml/2006/main">
  <person displayName="Marlene Hedendahl" id="{EC72E558-A311-4F66-AF57-ECD537DCE3B3}" userId="S::marlene.hedendahl@renova.se::c646ab6a-b2c8-4ee1-a60a-fd496d65ad77" providerId="AD"/>
</personList>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5" dT="2025-03-28T12:48:46.82" personId="{EC72E558-A311-4F66-AF57-ECD537DCE3B3}" id="{5D2706AF-9FAC-4B16-86E8-F9E79F68B73D}">
    <text>Beskriv konsekvensen, förklara varför Konsekvensbedömningen får ett visst värde 1-4</text>
  </threadedComment>
  <threadedComment ref="E5" dT="2025-03-28T13:51:42.20" personId="{EC72E558-A311-4F66-AF57-ECD537DCE3B3}" id="{1D0786F0-98CE-4D5E-AD06-F3902077C1C7}">
    <text>Se flik Risk bedömning
1 - Osannolik
2 - Mindre sannolik
3 - Möjlig
4 - Sannolik</text>
  </threadedComment>
  <threadedComment ref="F5" dT="2025-03-28T13:53:55.59" personId="{EC72E558-A311-4F66-AF57-ECD537DCE3B3}" id="{C6A0FD07-DA36-4D90-8F38-021566A28F76}">
    <text xml:space="preserve">Se flik Risk bedömning
1 - Försumbar
2 - Lindrig
3 - Kännbar
4 - Allvarlig
</text>
  </threadedComment>
  <threadedComment ref="H5" dT="2025-03-28T13:26:07.78" personId="{EC72E558-A311-4F66-AF57-ECD537DCE3B3}" id="{4920BAAC-BB03-4A3F-96CE-B42BBD870B43}">
    <text>Åtgärden ska adresseras enligt nedan:
-Eliminera orsaken 
-Minska risken (ändra sannolikheten eller konsekvensen)
-Acceptera risk 
Kontrollaktivitet finns till för att risker ska upptäckas och åtgärdas i tid. Detta minskar konsekvensen. 
 - Det kan vara olika uppföljningar, mätningar, kontrollprogram etc.</text>
  </threadedComment>
  <threadedComment ref="L5" dT="2025-03-28T13:51:55.85" personId="{EC72E558-A311-4F66-AF57-ECD537DCE3B3}" id="{2C94094B-84CE-401B-AD1A-B544E760A1E5}">
    <text>Se flik Risk bedömning
1 - Osannolik
2 - Mindre sannolik
3 - Möjlig
4 - Sannolik</text>
  </threadedComment>
  <threadedComment ref="M5" dT="2025-03-28T13:54:48.09" personId="{EC72E558-A311-4F66-AF57-ECD537DCE3B3}" id="{C2A407C8-ABC1-40A3-9C95-50D7972D1824}">
    <text xml:space="preserve">Bedöm åtgärdens effekt på sannolikheten. 
Se flik Risk bedömning
1 - Försumbar
2 - Lindrig
3 - Kännbar
4 - Allvarlig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F8384-C717-4551-B26A-A31EA9EB38AD}">
  <sheetPr>
    <pageSetUpPr fitToPage="1"/>
  </sheetPr>
  <dimension ref="A1:T37"/>
  <sheetViews>
    <sheetView showGridLines="0" tabSelected="1" zoomScale="110" zoomScaleNormal="110" workbookViewId="0">
      <pane ySplit="5" topLeftCell="A6" activePane="bottomLeft" state="frozen"/>
      <selection pane="bottomLeft" activeCell="U10" sqref="U10"/>
    </sheetView>
  </sheetViews>
  <sheetFormatPr defaultRowHeight="15" customHeight="1" x14ac:dyDescent="0.35"/>
  <cols>
    <col min="1" max="1" width="3.7265625" customWidth="1"/>
    <col min="2" max="2" width="12.26953125" customWidth="1"/>
    <col min="3" max="3" width="16.453125" customWidth="1"/>
    <col min="4" max="4" width="18.7265625" customWidth="1"/>
    <col min="5" max="6" width="8.7265625" style="42" hidden="1" customWidth="1"/>
    <col min="7" max="7" width="4.453125" style="42" hidden="1" customWidth="1"/>
    <col min="8" max="8" width="31.453125" customWidth="1"/>
    <col min="9" max="9" width="7.453125" hidden="1" customWidth="1"/>
    <col min="10" max="10" width="8.7265625" hidden="1" customWidth="1"/>
    <col min="11" max="11" width="8.26953125" hidden="1" customWidth="1"/>
    <col min="12" max="13" width="8.81640625" hidden="1" customWidth="1"/>
    <col min="14" max="14" width="0.1796875" hidden="1" customWidth="1"/>
    <col min="15" max="15" width="20.54296875" customWidth="1"/>
    <col min="16" max="16" width="35.1796875" customWidth="1"/>
    <col min="17" max="17" width="9.1796875" customWidth="1"/>
    <col min="18" max="18" width="13.453125" customWidth="1"/>
    <col min="19" max="19" width="20.26953125" customWidth="1"/>
    <col min="20" max="20" width="24.7265625" customWidth="1"/>
    <col min="21" max="21" width="21.81640625" customWidth="1"/>
    <col min="23" max="23" width="29.26953125" customWidth="1"/>
  </cols>
  <sheetData>
    <row r="1" spans="1:20" ht="21" customHeight="1" x14ac:dyDescent="0.5">
      <c r="B1" s="113" t="s">
        <v>0</v>
      </c>
      <c r="C1" s="9"/>
      <c r="G1" s="43"/>
      <c r="H1" s="56"/>
      <c r="L1" s="54"/>
      <c r="M1" s="54"/>
      <c r="N1" s="54" t="s">
        <v>1</v>
      </c>
      <c r="O1" s="54"/>
    </row>
    <row r="2" spans="1:20" ht="15" customHeight="1" x14ac:dyDescent="0.35">
      <c r="A2" s="36"/>
      <c r="B2" s="129" t="s">
        <v>2</v>
      </c>
      <c r="C2" s="129"/>
      <c r="D2" s="129"/>
      <c r="E2" s="54"/>
      <c r="L2" s="54"/>
      <c r="M2" s="54"/>
      <c r="N2" s="54"/>
      <c r="O2" s="129" t="s">
        <v>3</v>
      </c>
      <c r="P2" s="129"/>
      <c r="Q2" s="129"/>
      <c r="R2" s="129"/>
      <c r="S2" s="129"/>
    </row>
    <row r="3" spans="1:20" ht="7.5" customHeight="1" thickBot="1" x14ac:dyDescent="0.4">
      <c r="A3" s="36"/>
      <c r="B3" s="12"/>
      <c r="C3" s="12"/>
      <c r="D3" s="12"/>
      <c r="E3" s="44"/>
      <c r="F3" s="44"/>
      <c r="G3" s="44"/>
      <c r="H3" s="12"/>
      <c r="I3" s="12"/>
      <c r="J3" s="12"/>
      <c r="K3" s="12"/>
      <c r="L3" s="12"/>
      <c r="M3" s="12"/>
      <c r="N3" s="12"/>
      <c r="O3" s="12"/>
    </row>
    <row r="4" spans="1:20" s="111" customFormat="1" ht="15.75" customHeight="1" thickBot="1" x14ac:dyDescent="0.4">
      <c r="A4" s="103"/>
      <c r="B4" s="133" t="s">
        <v>4</v>
      </c>
      <c r="C4" s="134"/>
      <c r="D4" s="134"/>
      <c r="E4" s="133" t="s">
        <v>5</v>
      </c>
      <c r="F4" s="134"/>
      <c r="G4" s="135"/>
      <c r="H4" s="104" t="s">
        <v>6</v>
      </c>
      <c r="I4" s="105"/>
      <c r="J4" s="105"/>
      <c r="K4" s="106"/>
      <c r="L4" s="130" t="s">
        <v>7</v>
      </c>
      <c r="M4" s="131"/>
      <c r="N4" s="132"/>
      <c r="O4" s="107" t="s">
        <v>8</v>
      </c>
      <c r="P4" s="108" t="s">
        <v>9</v>
      </c>
      <c r="Q4" s="109" t="s">
        <v>10</v>
      </c>
      <c r="R4" s="109" t="s">
        <v>11</v>
      </c>
      <c r="S4" s="110" t="s">
        <v>12</v>
      </c>
      <c r="T4" s="110" t="s">
        <v>13</v>
      </c>
    </row>
    <row r="5" spans="1:20" s="9" customFormat="1" ht="39.75" customHeight="1" thickBot="1" x14ac:dyDescent="0.3">
      <c r="A5" s="53" t="s">
        <v>14</v>
      </c>
      <c r="B5" s="60" t="s">
        <v>15</v>
      </c>
      <c r="C5" s="60" t="s">
        <v>16</v>
      </c>
      <c r="D5" s="60" t="s">
        <v>17</v>
      </c>
      <c r="E5" s="61" t="s">
        <v>18</v>
      </c>
      <c r="F5" s="61" t="s">
        <v>19</v>
      </c>
      <c r="G5" s="61" t="s">
        <v>20</v>
      </c>
      <c r="H5" s="60" t="s">
        <v>21</v>
      </c>
      <c r="I5" s="60" t="s">
        <v>22</v>
      </c>
      <c r="J5" s="60" t="s">
        <v>23</v>
      </c>
      <c r="K5" s="60" t="s">
        <v>24</v>
      </c>
      <c r="L5" s="61" t="s">
        <v>25</v>
      </c>
      <c r="M5" s="61" t="s">
        <v>26</v>
      </c>
      <c r="N5" s="61" t="s">
        <v>20</v>
      </c>
      <c r="O5" s="60" t="s">
        <v>27</v>
      </c>
      <c r="P5" s="60"/>
      <c r="Q5" s="60"/>
      <c r="R5" s="60"/>
      <c r="S5" s="60"/>
      <c r="T5" s="60"/>
    </row>
    <row r="6" spans="1:20" ht="93.75" customHeight="1" x14ac:dyDescent="0.35">
      <c r="A6" s="51">
        <v>1</v>
      </c>
      <c r="B6" s="73" t="s">
        <v>28</v>
      </c>
      <c r="C6" s="57" t="s">
        <v>29</v>
      </c>
      <c r="D6" s="57" t="s">
        <v>30</v>
      </c>
      <c r="E6" s="62">
        <v>2</v>
      </c>
      <c r="F6" s="62">
        <v>3</v>
      </c>
      <c r="G6" s="69">
        <v>8</v>
      </c>
      <c r="H6" s="58" t="s">
        <v>31</v>
      </c>
      <c r="I6" s="58" t="s">
        <v>32</v>
      </c>
      <c r="J6" s="68">
        <v>46022</v>
      </c>
      <c r="K6" s="63" t="s">
        <v>33</v>
      </c>
      <c r="L6" s="52">
        <v>1</v>
      </c>
      <c r="M6" s="52">
        <v>3</v>
      </c>
      <c r="N6" s="67"/>
      <c r="O6" s="58" t="s">
        <v>34</v>
      </c>
      <c r="P6" s="66" t="s">
        <v>35</v>
      </c>
      <c r="Q6" s="97" t="s">
        <v>36</v>
      </c>
      <c r="R6" s="97" t="s">
        <v>37</v>
      </c>
      <c r="S6" s="51" t="s">
        <v>38</v>
      </c>
      <c r="T6" s="51" t="s">
        <v>39</v>
      </c>
    </row>
    <row r="7" spans="1:20" ht="71.25" customHeight="1" x14ac:dyDescent="0.35">
      <c r="A7" s="76">
        <v>2</v>
      </c>
      <c r="B7" s="77" t="s">
        <v>28</v>
      </c>
      <c r="C7" s="78" t="s">
        <v>40</v>
      </c>
      <c r="D7" s="78" t="s">
        <v>41</v>
      </c>
      <c r="E7" s="98">
        <v>2</v>
      </c>
      <c r="F7" s="98">
        <v>4</v>
      </c>
      <c r="G7" s="99">
        <v>8</v>
      </c>
      <c r="H7" s="81" t="s">
        <v>42</v>
      </c>
      <c r="I7" s="81" t="s">
        <v>43</v>
      </c>
      <c r="J7" s="81" t="s">
        <v>44</v>
      </c>
      <c r="K7" s="63" t="s">
        <v>33</v>
      </c>
      <c r="L7" s="84">
        <v>1</v>
      </c>
      <c r="M7" s="84">
        <v>4</v>
      </c>
      <c r="N7" s="100"/>
      <c r="O7" s="81" t="s">
        <v>34</v>
      </c>
      <c r="P7" s="101" t="s">
        <v>45</v>
      </c>
      <c r="Q7" s="102" t="s">
        <v>46</v>
      </c>
      <c r="R7" s="102" t="s">
        <v>47</v>
      </c>
      <c r="S7" s="76"/>
      <c r="T7" s="76" t="s">
        <v>48</v>
      </c>
    </row>
    <row r="8" spans="1:20" ht="52.5" x14ac:dyDescent="0.35">
      <c r="A8" s="76">
        <v>3</v>
      </c>
      <c r="B8" s="77" t="s">
        <v>49</v>
      </c>
      <c r="C8" s="78" t="s">
        <v>50</v>
      </c>
      <c r="D8" s="78" t="s">
        <v>51</v>
      </c>
      <c r="E8" s="79">
        <v>2</v>
      </c>
      <c r="F8" s="79">
        <v>4</v>
      </c>
      <c r="G8" s="80">
        <v>8</v>
      </c>
      <c r="H8" s="81" t="s">
        <v>52</v>
      </c>
      <c r="I8" s="81" t="s">
        <v>32</v>
      </c>
      <c r="J8" s="82">
        <v>46022</v>
      </c>
      <c r="K8" s="83" t="s">
        <v>53</v>
      </c>
      <c r="L8" s="84">
        <v>1</v>
      </c>
      <c r="M8" s="84">
        <v>4</v>
      </c>
      <c r="N8" s="85"/>
      <c r="O8" s="81" t="s">
        <v>54</v>
      </c>
      <c r="P8" s="81" t="s">
        <v>55</v>
      </c>
      <c r="Q8" s="96" t="s">
        <v>56</v>
      </c>
      <c r="R8" s="96" t="s">
        <v>57</v>
      </c>
      <c r="S8" s="76"/>
      <c r="T8" s="118" t="s">
        <v>58</v>
      </c>
    </row>
    <row r="9" spans="1:20" ht="108" customHeight="1" x14ac:dyDescent="0.35">
      <c r="A9" s="51">
        <v>4</v>
      </c>
      <c r="B9" s="87" t="s">
        <v>59</v>
      </c>
      <c r="C9" s="72" t="s">
        <v>60</v>
      </c>
      <c r="D9" s="72" t="s">
        <v>61</v>
      </c>
      <c r="E9" s="88">
        <v>2</v>
      </c>
      <c r="F9" s="88">
        <v>4</v>
      </c>
      <c r="G9" s="89">
        <f t="shared" ref="G9" si="0">+E9*F9</f>
        <v>8</v>
      </c>
      <c r="H9" s="90" t="s">
        <v>62</v>
      </c>
      <c r="I9" s="58" t="s">
        <v>63</v>
      </c>
      <c r="J9" s="91">
        <v>20260630</v>
      </c>
      <c r="K9" s="10" t="s">
        <v>33</v>
      </c>
      <c r="L9" s="86"/>
      <c r="M9" s="86"/>
      <c r="N9" s="86">
        <f>+L9*M9</f>
        <v>0</v>
      </c>
      <c r="O9" s="92" t="s">
        <v>64</v>
      </c>
      <c r="P9" s="51" t="s">
        <v>65</v>
      </c>
      <c r="Q9" s="51" t="s">
        <v>66</v>
      </c>
      <c r="R9" s="51" t="s">
        <v>67</v>
      </c>
      <c r="S9" s="51"/>
      <c r="T9" s="51" t="s">
        <v>68</v>
      </c>
    </row>
    <row r="10" spans="1:20" ht="42" x14ac:dyDescent="0.35">
      <c r="A10" s="10">
        <v>5</v>
      </c>
      <c r="B10" s="70" t="s">
        <v>69</v>
      </c>
      <c r="C10" s="10" t="s">
        <v>70</v>
      </c>
      <c r="D10" s="10" t="s">
        <v>71</v>
      </c>
      <c r="E10" s="88"/>
      <c r="F10" s="88"/>
      <c r="G10" s="59">
        <f t="shared" ref="G10" si="1">+E10*F10</f>
        <v>0</v>
      </c>
      <c r="H10" s="10" t="s">
        <v>72</v>
      </c>
      <c r="I10" s="93"/>
      <c r="J10" s="10"/>
      <c r="K10" s="10"/>
      <c r="L10" s="59"/>
      <c r="M10" s="59"/>
      <c r="N10" s="59">
        <f t="shared" ref="N10" si="2">+L10*M10</f>
        <v>0</v>
      </c>
      <c r="O10" s="92" t="s">
        <v>73</v>
      </c>
      <c r="P10" s="51" t="s">
        <v>74</v>
      </c>
      <c r="Q10" s="51" t="s">
        <v>75</v>
      </c>
      <c r="R10" s="51" t="s">
        <v>76</v>
      </c>
      <c r="S10" s="51"/>
      <c r="T10" s="51" t="s">
        <v>77</v>
      </c>
    </row>
    <row r="11" spans="1:20" ht="63" x14ac:dyDescent="0.35">
      <c r="A11" s="51">
        <v>6</v>
      </c>
      <c r="B11" s="70" t="s">
        <v>69</v>
      </c>
      <c r="C11" s="10" t="s">
        <v>70</v>
      </c>
      <c r="D11" s="71" t="s">
        <v>78</v>
      </c>
      <c r="E11" s="59">
        <v>3</v>
      </c>
      <c r="F11" s="59">
        <v>4</v>
      </c>
      <c r="G11" s="94">
        <f>+E11*F11</f>
        <v>12</v>
      </c>
      <c r="H11" s="71" t="s">
        <v>79</v>
      </c>
      <c r="I11" s="51" t="s">
        <v>80</v>
      </c>
      <c r="J11" s="93">
        <v>250101</v>
      </c>
      <c r="K11" s="10" t="s">
        <v>81</v>
      </c>
      <c r="L11" s="86">
        <v>3</v>
      </c>
      <c r="M11" s="86">
        <v>4</v>
      </c>
      <c r="N11" s="86">
        <f>+L11*M11</f>
        <v>12</v>
      </c>
      <c r="O11" s="92" t="s">
        <v>82</v>
      </c>
      <c r="P11" s="51" t="s">
        <v>83</v>
      </c>
      <c r="Q11" s="51"/>
      <c r="R11" s="51"/>
      <c r="S11" s="10" t="s">
        <v>84</v>
      </c>
      <c r="T11" s="10" t="s">
        <v>85</v>
      </c>
    </row>
    <row r="12" spans="1:20" ht="158.25" customHeight="1" x14ac:dyDescent="0.35">
      <c r="A12" s="119">
        <v>7</v>
      </c>
      <c r="B12" s="120" t="s">
        <v>69</v>
      </c>
      <c r="C12" s="119" t="s">
        <v>70</v>
      </c>
      <c r="D12" s="121" t="s">
        <v>86</v>
      </c>
      <c r="E12" s="122">
        <v>2</v>
      </c>
      <c r="F12" s="122">
        <v>4</v>
      </c>
      <c r="G12" s="80">
        <f t="shared" ref="G12:G13" si="3">+E12*F12</f>
        <v>8</v>
      </c>
      <c r="H12" s="123" t="s">
        <v>87</v>
      </c>
      <c r="I12" s="121" t="s">
        <v>88</v>
      </c>
      <c r="J12" s="78">
        <v>251231</v>
      </c>
      <c r="K12" s="119" t="s">
        <v>53</v>
      </c>
      <c r="L12" s="124"/>
      <c r="M12" s="124"/>
      <c r="N12" s="124">
        <f>+L12*M12</f>
        <v>0</v>
      </c>
      <c r="O12" s="125" t="s">
        <v>89</v>
      </c>
      <c r="P12" s="126" t="s">
        <v>90</v>
      </c>
      <c r="Q12" s="127" t="s">
        <v>91</v>
      </c>
      <c r="R12" s="127" t="s">
        <v>92</v>
      </c>
      <c r="S12" s="128"/>
      <c r="T12" s="119" t="s">
        <v>93</v>
      </c>
    </row>
    <row r="13" spans="1:20" ht="36" customHeight="1" x14ac:dyDescent="0.35">
      <c r="A13" s="10">
        <v>8</v>
      </c>
      <c r="B13" s="70" t="s">
        <v>94</v>
      </c>
      <c r="C13" s="72" t="s">
        <v>95</v>
      </c>
      <c r="D13" s="116" t="s">
        <v>96</v>
      </c>
      <c r="E13" s="114">
        <v>2</v>
      </c>
      <c r="F13" s="114">
        <v>4</v>
      </c>
      <c r="G13" s="115">
        <f t="shared" si="3"/>
        <v>8</v>
      </c>
      <c r="H13" s="71" t="s">
        <v>97</v>
      </c>
      <c r="I13" s="71" t="s">
        <v>98</v>
      </c>
      <c r="J13" s="10" t="s">
        <v>99</v>
      </c>
      <c r="K13" s="10" t="s">
        <v>33</v>
      </c>
      <c r="L13" s="59"/>
      <c r="M13" s="59"/>
      <c r="N13" s="59">
        <f>+L13*M13</f>
        <v>0</v>
      </c>
      <c r="O13" s="92" t="s">
        <v>100</v>
      </c>
      <c r="P13" s="117" t="s">
        <v>101</v>
      </c>
      <c r="Q13" s="92">
        <v>2026</v>
      </c>
      <c r="R13" s="51" t="s">
        <v>102</v>
      </c>
      <c r="S13" s="10" t="s">
        <v>103</v>
      </c>
      <c r="T13" s="112" t="s">
        <v>104</v>
      </c>
    </row>
    <row r="14" spans="1:20" ht="105" customHeight="1" x14ac:dyDescent="0.35">
      <c r="A14" s="10">
        <v>9</v>
      </c>
      <c r="B14" s="70" t="s">
        <v>94</v>
      </c>
      <c r="C14" s="72" t="s">
        <v>95</v>
      </c>
      <c r="D14" s="116" t="s">
        <v>105</v>
      </c>
      <c r="E14" s="114"/>
      <c r="F14" s="114"/>
      <c r="G14" s="115"/>
      <c r="H14" s="71" t="s">
        <v>106</v>
      </c>
      <c r="I14" s="71"/>
      <c r="J14" s="10"/>
      <c r="K14" s="10"/>
      <c r="L14" s="59"/>
      <c r="M14" s="59"/>
      <c r="N14" s="59"/>
      <c r="O14" s="92" t="s">
        <v>107</v>
      </c>
      <c r="P14" s="51" t="s">
        <v>108</v>
      </c>
      <c r="Q14" s="51" t="s">
        <v>109</v>
      </c>
      <c r="R14" s="51" t="s">
        <v>110</v>
      </c>
      <c r="S14" s="10"/>
      <c r="T14" s="10" t="s">
        <v>111</v>
      </c>
    </row>
    <row r="15" spans="1:20" ht="14.5" x14ac:dyDescent="0.35"/>
    <row r="16" spans="1:20" ht="14.5" x14ac:dyDescent="0.35"/>
    <row r="17" ht="14.5" x14ac:dyDescent="0.35"/>
    <row r="18" ht="14.5" x14ac:dyDescent="0.35"/>
    <row r="19" ht="14.5" x14ac:dyDescent="0.35"/>
    <row r="20" ht="14.5" x14ac:dyDescent="0.35"/>
    <row r="21" ht="14.5" x14ac:dyDescent="0.35"/>
    <row r="22" ht="14.5" x14ac:dyDescent="0.35"/>
    <row r="23" ht="14.5" x14ac:dyDescent="0.35"/>
    <row r="24" ht="14.5" x14ac:dyDescent="0.35"/>
    <row r="25" ht="14.5" x14ac:dyDescent="0.35"/>
    <row r="26" ht="14.5" x14ac:dyDescent="0.35"/>
    <row r="27" ht="14.5" x14ac:dyDescent="0.35"/>
    <row r="28" ht="14.5" x14ac:dyDescent="0.35"/>
    <row r="29" ht="14.5" x14ac:dyDescent="0.35"/>
    <row r="30" ht="14.5" x14ac:dyDescent="0.35"/>
    <row r="31" ht="14.5" x14ac:dyDescent="0.35"/>
    <row r="32" ht="14.5" x14ac:dyDescent="0.35"/>
    <row r="33" ht="14.5" x14ac:dyDescent="0.35"/>
    <row r="34" ht="14.5" x14ac:dyDescent="0.35"/>
    <row r="35" ht="14.5" x14ac:dyDescent="0.35"/>
    <row r="36" ht="14.5" x14ac:dyDescent="0.35"/>
    <row r="37" ht="14.5" x14ac:dyDescent="0.35"/>
  </sheetData>
  <mergeCells count="5">
    <mergeCell ref="O2:S2"/>
    <mergeCell ref="L4:N4"/>
    <mergeCell ref="B2:D2"/>
    <mergeCell ref="E4:G4"/>
    <mergeCell ref="B4:D4"/>
  </mergeCells>
  <phoneticPr fontId="14" type="noConversion"/>
  <conditionalFormatting sqref="K5:K1048576">
    <cfRule type="containsText" dxfId="33" priority="60" operator="containsText" text="Ej startat">
      <formula>NOT(ISERROR(SEARCH("Ej startat",K5)))</formula>
    </cfRule>
  </conditionalFormatting>
  <conditionalFormatting sqref="K6:K8 K10:K11">
    <cfRule type="containsText" dxfId="32" priority="146" operator="containsText" text="Klar">
      <formula>NOT(ISERROR(SEARCH("Klar",K6)))</formula>
    </cfRule>
    <cfRule type="cellIs" dxfId="31" priority="145" operator="equal">
      <formula>"Ej startad"</formula>
    </cfRule>
    <cfRule type="containsText" dxfId="30" priority="144" operator="containsText" text="Pågår">
      <formula>NOT(ISERROR(SEARCH("Pågår",K6)))</formula>
    </cfRule>
    <cfRule type="containsText" dxfId="29" priority="143" operator="containsText" text="Klar">
      <formula>NOT(ISERROR(SEARCH("Klar",K6)))</formula>
    </cfRule>
  </conditionalFormatting>
  <conditionalFormatting sqref="K6:K10">
    <cfRule type="containsText" dxfId="28" priority="75" operator="containsText" text="Klar">
      <formula>NOT(ISERROR(SEARCH("Klar",K6)))</formula>
    </cfRule>
    <cfRule type="cellIs" dxfId="27" priority="74" operator="equal">
      <formula>"Ej startad"</formula>
    </cfRule>
    <cfRule type="containsText" dxfId="26" priority="73" operator="containsText" text="Pågår">
      <formula>NOT(ISERROR(SEARCH("Pågår",K6)))</formula>
    </cfRule>
    <cfRule type="containsText" dxfId="25" priority="72" operator="containsText" text="Klar">
      <formula>NOT(ISERROR(SEARCH("Klar",K6)))</formula>
    </cfRule>
  </conditionalFormatting>
  <conditionalFormatting sqref="K6:K189">
    <cfRule type="containsText" dxfId="24" priority="17" operator="containsText" text="Stor risk för försening">
      <formula>NOT(ISERROR(SEARCH("Stor risk för försening",K6)))</formula>
    </cfRule>
    <cfRule type="containsText" dxfId="23" priority="18" operator="containsText" text="Ej startad">
      <formula>NOT(ISERROR(SEARCH("Ej startad",K6)))</formula>
    </cfRule>
  </conditionalFormatting>
  <conditionalFormatting sqref="K9">
    <cfRule type="containsText" dxfId="22" priority="71" operator="containsText" text="Klar">
      <formula>NOT(ISERROR(SEARCH("Klar",K9)))</formula>
    </cfRule>
    <cfRule type="cellIs" dxfId="21" priority="70" operator="equal">
      <formula>"Ej startad"</formula>
    </cfRule>
    <cfRule type="containsText" dxfId="20" priority="69" operator="containsText" text="Pågår">
      <formula>NOT(ISERROR(SEARCH("Pågår",K9)))</formula>
    </cfRule>
    <cfRule type="containsText" dxfId="19" priority="68" operator="containsText" text="Klar">
      <formula>NOT(ISERROR(SEARCH("Klar",K9)))</formula>
    </cfRule>
  </conditionalFormatting>
  <conditionalFormatting sqref="K11:K12">
    <cfRule type="containsText" dxfId="18" priority="40" operator="containsText" text="Klar">
      <formula>NOT(ISERROR(SEARCH("Klar",K11)))</formula>
    </cfRule>
    <cfRule type="containsText" dxfId="17" priority="37" operator="containsText" text="Klar">
      <formula>NOT(ISERROR(SEARCH("Klar",K11)))</formula>
    </cfRule>
    <cfRule type="containsText" dxfId="16" priority="38" operator="containsText" text="Pågår">
      <formula>NOT(ISERROR(SEARCH("Pågår",K11)))</formula>
    </cfRule>
    <cfRule type="cellIs" dxfId="15" priority="39" operator="equal">
      <formula>"Ej startad"</formula>
    </cfRule>
  </conditionalFormatting>
  <conditionalFormatting sqref="K12:K189">
    <cfRule type="containsText" dxfId="14" priority="24" operator="containsText" text="Klar">
      <formula>NOT(ISERROR(SEARCH("Klar",K12)))</formula>
    </cfRule>
  </conditionalFormatting>
  <conditionalFormatting sqref="K12:K191">
    <cfRule type="containsText" dxfId="13" priority="27" operator="containsText" text="Klar">
      <formula>NOT(ISERROR(SEARCH("Klar",K12)))</formula>
    </cfRule>
    <cfRule type="cellIs" dxfId="12" priority="26" operator="equal">
      <formula>"Ej startad"</formula>
    </cfRule>
  </conditionalFormatting>
  <conditionalFormatting sqref="K12:K203">
    <cfRule type="containsText" dxfId="11" priority="25" operator="containsText" text="Pågår">
      <formula>NOT(ISERROR(SEARCH("Pågår",K12)))</formula>
    </cfRule>
  </conditionalFormatting>
  <conditionalFormatting sqref="K13:K14">
    <cfRule type="containsText" dxfId="10" priority="23" operator="containsText" text="Klar">
      <formula>NOT(ISERROR(SEARCH("Klar",K13)))</formula>
    </cfRule>
    <cfRule type="cellIs" dxfId="9" priority="22" operator="equal">
      <formula>"Ej startad"</formula>
    </cfRule>
    <cfRule type="containsText" dxfId="8" priority="21" operator="containsText" text="Pågår">
      <formula>NOT(ISERROR(SEARCH("Pågår",K13)))</formula>
    </cfRule>
    <cfRule type="containsText" dxfId="7" priority="20" operator="containsText" text="Klar">
      <formula>NOT(ISERROR(SEARCH("Klar",K13)))</formula>
    </cfRule>
  </conditionalFormatting>
  <conditionalFormatting sqref="O5:T5">
    <cfRule type="containsText" dxfId="6" priority="76" operator="containsText" text="Ej startat">
      <formula>NOT(ISERROR(SEARCH("Ej startat",O5)))</formula>
    </cfRule>
  </conditionalFormatting>
  <conditionalFormatting sqref="S11:T14">
    <cfRule type="containsText" dxfId="5" priority="9" operator="containsText" text="Ej startad">
      <formula>NOT(ISERROR(SEARCH("Ej startad",S11)))</formula>
    </cfRule>
    <cfRule type="containsText" dxfId="4" priority="14" operator="containsText" text="Klar">
      <formula>NOT(ISERROR(SEARCH("Klar",S11)))</formula>
    </cfRule>
    <cfRule type="cellIs" dxfId="3" priority="13" operator="equal">
      <formula>"Ej startad"</formula>
    </cfRule>
    <cfRule type="containsText" dxfId="2" priority="11" operator="containsText" text="Klar">
      <formula>NOT(ISERROR(SEARCH("Klar",S11)))</formula>
    </cfRule>
    <cfRule type="containsText" dxfId="1" priority="10" operator="containsText" text="Ej startat">
      <formula>NOT(ISERROR(SEARCH("Ej startat",S11)))</formula>
    </cfRule>
    <cfRule type="containsText" dxfId="0" priority="8" operator="containsText" text="Stor risk för försening">
      <formula>NOT(ISERROR(SEARCH("Stor risk för försening",S11)))</formula>
    </cfRule>
  </conditionalFormatting>
  <dataValidations count="1">
    <dataValidation type="list" allowBlank="1" showInputMessage="1" showErrorMessage="1" sqref="E13:F14 L6:M14 K6:K423" xr:uid="{12C9971B-DB87-46DF-BAD3-659263CFD77B}">
      <formula1>#REF!</formula1>
    </dataValidation>
  </dataValidations>
  <pageMargins left="0.70866141732283472" right="0.70866141732283472" top="0.74803149606299213" bottom="0.74803149606299213" header="0.31496062992125984" footer="0.31496062992125984"/>
  <pageSetup paperSize="8" fitToHeight="0" orientation="landscape" verticalDpi="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50975-3C40-4A16-86AC-D7A431A51BF2}">
  <dimension ref="A1:P10"/>
  <sheetViews>
    <sheetView showGridLines="0" workbookViewId="0">
      <selection activeCell="F13" sqref="F13"/>
    </sheetView>
  </sheetViews>
  <sheetFormatPr defaultRowHeight="14.5" x14ac:dyDescent="0.35"/>
  <cols>
    <col min="1" max="1" width="51.26953125" customWidth="1"/>
    <col min="2" max="2" width="26.7265625" bestFit="1" customWidth="1"/>
    <col min="3" max="3" width="27.81640625" customWidth="1"/>
    <col min="4" max="4" width="9.7265625" customWidth="1"/>
    <col min="17" max="17" width="9.1796875" customWidth="1"/>
    <col min="18" max="18" width="13.453125" customWidth="1"/>
  </cols>
  <sheetData>
    <row r="1" spans="1:16" ht="21" x14ac:dyDescent="0.5">
      <c r="A1" s="11" t="s">
        <v>112</v>
      </c>
      <c r="B1" s="9"/>
      <c r="E1" s="42"/>
      <c r="F1" s="43"/>
      <c r="G1" s="56"/>
      <c r="K1" s="54"/>
      <c r="L1" s="54"/>
      <c r="M1" s="54"/>
      <c r="N1" s="54"/>
    </row>
    <row r="2" spans="1:16" x14ac:dyDescent="0.35">
      <c r="A2" s="54" t="s">
        <v>2</v>
      </c>
      <c r="B2" s="129"/>
      <c r="C2" s="129"/>
      <c r="D2" s="129"/>
      <c r="E2" s="42"/>
      <c r="F2" s="42"/>
      <c r="K2" s="54"/>
      <c r="L2" s="54"/>
      <c r="M2" s="54"/>
    </row>
    <row r="3" spans="1:16" x14ac:dyDescent="0.35">
      <c r="A3" s="74" t="s">
        <v>113</v>
      </c>
      <c r="B3" s="74" t="s">
        <v>114</v>
      </c>
      <c r="C3" s="75" t="s">
        <v>115</v>
      </c>
      <c r="D3" s="74" t="s">
        <v>11</v>
      </c>
    </row>
    <row r="4" spans="1:16" ht="31" x14ac:dyDescent="0.35">
      <c r="A4" s="95" t="s">
        <v>116</v>
      </c>
      <c r="B4" s="95" t="s">
        <v>117</v>
      </c>
      <c r="C4" s="95" t="s">
        <v>118</v>
      </c>
      <c r="D4" s="95" t="s">
        <v>119</v>
      </c>
    </row>
    <row r="5" spans="1:16" ht="46.5" x14ac:dyDescent="0.35">
      <c r="A5" s="95" t="s">
        <v>120</v>
      </c>
      <c r="B5" s="95" t="s">
        <v>121</v>
      </c>
      <c r="C5" s="95" t="s">
        <v>122</v>
      </c>
      <c r="D5" s="95" t="s">
        <v>123</v>
      </c>
    </row>
    <row r="6" spans="1:16" ht="46.5" x14ac:dyDescent="0.35">
      <c r="A6" s="95" t="s">
        <v>124</v>
      </c>
      <c r="B6" s="95" t="s">
        <v>125</v>
      </c>
      <c r="C6" s="95" t="s">
        <v>126</v>
      </c>
      <c r="D6" s="95" t="s">
        <v>127</v>
      </c>
    </row>
    <row r="10" spans="1:16" x14ac:dyDescent="0.35">
      <c r="P10" s="1"/>
    </row>
  </sheetData>
  <mergeCells count="1">
    <mergeCell ref="B2:D2"/>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A0138-463B-451A-9882-DCC940547D11}">
  <sheetPr>
    <pageSetUpPr fitToPage="1"/>
  </sheetPr>
  <dimension ref="A1:O41"/>
  <sheetViews>
    <sheetView showGridLines="0" topLeftCell="A11" zoomScale="110" zoomScaleNormal="110" workbookViewId="0">
      <selection activeCell="Q31" sqref="Q31"/>
    </sheetView>
  </sheetViews>
  <sheetFormatPr defaultRowHeight="14.5" x14ac:dyDescent="0.35"/>
  <cols>
    <col min="1" max="1" width="10.453125" customWidth="1"/>
    <col min="2" max="2" width="5" customWidth="1"/>
    <col min="3" max="3" width="3" customWidth="1"/>
    <col min="4" max="5" width="3.7265625" customWidth="1"/>
    <col min="6" max="6" width="4" customWidth="1"/>
    <col min="7" max="7" width="3.7265625" customWidth="1"/>
    <col min="8" max="8" width="2.453125" customWidth="1"/>
    <col min="9" max="9" width="14" customWidth="1"/>
    <col min="10" max="10" width="2.81640625" customWidth="1"/>
    <col min="11" max="11" width="2" bestFit="1" customWidth="1"/>
    <col min="12" max="12" width="16" bestFit="1" customWidth="1"/>
    <col min="13" max="13" width="11.54296875" bestFit="1" customWidth="1"/>
    <col min="14" max="14" width="12.453125" customWidth="1"/>
    <col min="15" max="15" width="17.453125" customWidth="1"/>
  </cols>
  <sheetData>
    <row r="1" spans="1:15" ht="19" thickBot="1" x14ac:dyDescent="0.5">
      <c r="A1" s="136" t="s">
        <v>128</v>
      </c>
      <c r="B1" s="136"/>
      <c r="C1" s="136"/>
      <c r="D1" s="136"/>
      <c r="E1" s="136"/>
      <c r="F1" s="136"/>
      <c r="G1" s="136"/>
      <c r="H1" s="136"/>
      <c r="I1" s="136"/>
      <c r="J1" s="136"/>
      <c r="K1" s="136"/>
      <c r="L1" s="136"/>
      <c r="M1" s="136"/>
      <c r="N1" s="136"/>
    </row>
    <row r="2" spans="1:15" ht="18.5" x14ac:dyDescent="0.45">
      <c r="A2" s="33"/>
      <c r="B2" s="33"/>
      <c r="C2" s="33"/>
      <c r="D2" s="33"/>
      <c r="E2" s="33"/>
      <c r="F2" s="33"/>
      <c r="G2" s="33"/>
      <c r="H2" s="33"/>
      <c r="I2" s="33"/>
      <c r="J2" s="33"/>
      <c r="K2" s="33"/>
      <c r="L2" s="33"/>
      <c r="M2" s="33"/>
      <c r="N2" s="45"/>
    </row>
    <row r="3" spans="1:15" x14ac:dyDescent="0.35">
      <c r="D3" s="17"/>
      <c r="E3" s="17"/>
      <c r="F3" s="17"/>
      <c r="G3" s="17"/>
      <c r="L3" s="30" t="s">
        <v>18</v>
      </c>
      <c r="M3" s="30" t="s">
        <v>19</v>
      </c>
    </row>
    <row r="4" spans="1:15" x14ac:dyDescent="0.35">
      <c r="B4" s="137" t="s">
        <v>18</v>
      </c>
      <c r="C4" s="28">
        <v>4</v>
      </c>
      <c r="D4" s="19"/>
      <c r="E4" s="16"/>
      <c r="F4" s="18"/>
      <c r="G4" s="23"/>
      <c r="I4" s="24" t="s">
        <v>129</v>
      </c>
      <c r="K4" s="7">
        <v>4</v>
      </c>
      <c r="L4" s="31" t="s">
        <v>130</v>
      </c>
      <c r="M4" s="31" t="s">
        <v>131</v>
      </c>
    </row>
    <row r="5" spans="1:15" ht="18.75" customHeight="1" x14ac:dyDescent="0.35">
      <c r="B5" s="137"/>
      <c r="C5" s="28">
        <v>3</v>
      </c>
      <c r="D5" s="20"/>
      <c r="E5" s="15"/>
      <c r="F5" s="16"/>
      <c r="G5" s="23"/>
      <c r="I5" s="25" t="s">
        <v>132</v>
      </c>
      <c r="K5" s="7">
        <v>3</v>
      </c>
      <c r="L5" s="31" t="s">
        <v>133</v>
      </c>
      <c r="M5" s="31" t="s">
        <v>134</v>
      </c>
    </row>
    <row r="6" spans="1:15" ht="18.75" customHeight="1" x14ac:dyDescent="0.35">
      <c r="B6" s="137"/>
      <c r="C6" s="28">
        <v>2</v>
      </c>
      <c r="D6" s="21"/>
      <c r="E6" s="15"/>
      <c r="F6" s="16"/>
      <c r="G6" s="23"/>
      <c r="I6" s="26" t="s">
        <v>135</v>
      </c>
      <c r="K6" s="7">
        <v>2</v>
      </c>
      <c r="L6" s="31" t="s">
        <v>136</v>
      </c>
      <c r="M6" s="31" t="s">
        <v>137</v>
      </c>
    </row>
    <row r="7" spans="1:15" ht="18.75" customHeight="1" x14ac:dyDescent="0.35">
      <c r="B7" s="137"/>
      <c r="C7" s="28">
        <v>1</v>
      </c>
      <c r="D7" s="22"/>
      <c r="E7" s="22"/>
      <c r="F7" s="15"/>
      <c r="G7" s="15"/>
      <c r="K7" s="7">
        <v>1</v>
      </c>
      <c r="L7" s="31" t="s">
        <v>138</v>
      </c>
      <c r="M7" s="31" t="s">
        <v>139</v>
      </c>
    </row>
    <row r="8" spans="1:15" ht="18.75" customHeight="1" x14ac:dyDescent="0.35">
      <c r="D8" s="27">
        <v>1</v>
      </c>
      <c r="E8" s="27">
        <v>2</v>
      </c>
      <c r="F8" s="27">
        <v>3</v>
      </c>
      <c r="G8" s="27">
        <v>4</v>
      </c>
    </row>
    <row r="9" spans="1:15" x14ac:dyDescent="0.35">
      <c r="D9" s="138" t="s">
        <v>19</v>
      </c>
      <c r="E9" s="138"/>
      <c r="F9" s="138"/>
      <c r="G9" s="138"/>
    </row>
    <row r="11" spans="1:15" ht="15" thickBot="1" x14ac:dyDescent="0.4">
      <c r="A11" s="32"/>
      <c r="B11" s="32"/>
      <c r="C11" s="32"/>
      <c r="D11" s="32"/>
      <c r="E11" s="32"/>
      <c r="F11" s="32"/>
      <c r="G11" s="32"/>
      <c r="H11" s="32"/>
      <c r="I11" s="32"/>
      <c r="J11" s="32"/>
      <c r="K11" s="32"/>
      <c r="L11" s="32"/>
      <c r="M11" s="32"/>
      <c r="N11" s="32"/>
    </row>
    <row r="13" spans="1:15" x14ac:dyDescent="0.35">
      <c r="B13" s="30"/>
      <c r="C13" s="7" t="s">
        <v>140</v>
      </c>
      <c r="D13" s="7"/>
      <c r="E13" s="7"/>
      <c r="F13" s="7"/>
      <c r="G13" s="7"/>
      <c r="H13" s="7" t="s">
        <v>141</v>
      </c>
      <c r="I13" s="7"/>
      <c r="J13" s="30"/>
      <c r="K13" s="30"/>
      <c r="L13" s="30"/>
      <c r="M13" s="30"/>
      <c r="N13" s="30"/>
    </row>
    <row r="14" spans="1:15" x14ac:dyDescent="0.35">
      <c r="A14" s="37" t="s">
        <v>18</v>
      </c>
      <c r="B14" s="46">
        <v>4</v>
      </c>
      <c r="C14" s="37" t="s">
        <v>130</v>
      </c>
      <c r="D14" s="39"/>
      <c r="E14" s="39"/>
      <c r="F14" s="39"/>
      <c r="G14" s="49"/>
      <c r="H14" s="39" t="s">
        <v>142</v>
      </c>
      <c r="I14" s="39"/>
      <c r="J14" s="40"/>
      <c r="K14" s="40"/>
      <c r="L14" s="40"/>
      <c r="M14" s="40"/>
      <c r="N14" s="40"/>
      <c r="O14" s="40"/>
    </row>
    <row r="15" spans="1:15" x14ac:dyDescent="0.35">
      <c r="A15" s="40"/>
      <c r="B15" s="46">
        <v>3</v>
      </c>
      <c r="C15" s="37" t="s">
        <v>133</v>
      </c>
      <c r="D15" s="39"/>
      <c r="E15" s="39"/>
      <c r="F15" s="39"/>
      <c r="G15" s="49"/>
      <c r="H15" s="39" t="s">
        <v>143</v>
      </c>
      <c r="I15" s="39"/>
      <c r="J15" s="40"/>
      <c r="K15" s="40"/>
      <c r="L15" s="40"/>
      <c r="M15" s="40"/>
      <c r="N15" s="40"/>
      <c r="O15" s="40"/>
    </row>
    <row r="16" spans="1:15" x14ac:dyDescent="0.35">
      <c r="A16" s="40"/>
      <c r="B16" s="46">
        <v>2</v>
      </c>
      <c r="C16" s="37" t="s">
        <v>136</v>
      </c>
      <c r="D16" s="39"/>
      <c r="E16" s="39"/>
      <c r="F16" s="39"/>
      <c r="G16" s="49"/>
      <c r="H16" s="39" t="s">
        <v>144</v>
      </c>
      <c r="I16" s="39"/>
      <c r="J16" s="40"/>
      <c r="K16" s="40"/>
      <c r="L16" s="40"/>
      <c r="M16" s="40"/>
      <c r="N16" s="40"/>
      <c r="O16" s="40"/>
    </row>
    <row r="17" spans="1:15" x14ac:dyDescent="0.35">
      <c r="A17" s="40"/>
      <c r="B17" s="46">
        <v>1</v>
      </c>
      <c r="C17" s="37" t="s">
        <v>138</v>
      </c>
      <c r="D17" s="39"/>
      <c r="E17" s="39"/>
      <c r="F17" s="39"/>
      <c r="G17" s="49"/>
      <c r="H17" s="39" t="s">
        <v>145</v>
      </c>
      <c r="I17" s="39"/>
      <c r="J17" s="40"/>
      <c r="K17" s="40"/>
      <c r="L17" s="40"/>
      <c r="M17" s="40"/>
      <c r="N17" s="40"/>
      <c r="O17" s="40"/>
    </row>
    <row r="18" spans="1:15" ht="5.25" customHeight="1" x14ac:dyDescent="0.35">
      <c r="B18" s="29"/>
      <c r="C18" s="7"/>
    </row>
    <row r="19" spans="1:15" x14ac:dyDescent="0.35">
      <c r="A19" s="37" t="s">
        <v>19</v>
      </c>
      <c r="B19" s="46">
        <v>4</v>
      </c>
      <c r="C19" s="37" t="s">
        <v>131</v>
      </c>
      <c r="D19" s="39"/>
      <c r="E19" s="39"/>
      <c r="F19" s="39"/>
      <c r="G19" s="49"/>
      <c r="H19" s="39" t="s">
        <v>146</v>
      </c>
      <c r="I19" s="39"/>
      <c r="J19" s="40"/>
      <c r="K19" s="40"/>
      <c r="L19" s="40"/>
      <c r="M19" s="40"/>
      <c r="N19" s="40"/>
      <c r="O19" s="40"/>
    </row>
    <row r="20" spans="1:15" x14ac:dyDescent="0.35">
      <c r="A20" s="40"/>
      <c r="B20" s="46"/>
      <c r="C20" s="37"/>
      <c r="D20" s="39"/>
      <c r="E20" s="39"/>
      <c r="F20" s="39"/>
      <c r="G20" s="49"/>
      <c r="H20" s="39" t="s">
        <v>147</v>
      </c>
      <c r="I20" s="39"/>
      <c r="J20" s="40"/>
      <c r="K20" s="40"/>
      <c r="L20" s="40"/>
      <c r="M20" s="40"/>
      <c r="N20" s="40"/>
      <c r="O20" s="40"/>
    </row>
    <row r="21" spans="1:15" x14ac:dyDescent="0.35">
      <c r="A21" s="40"/>
      <c r="B21" s="46"/>
      <c r="C21" s="37"/>
      <c r="D21" s="39"/>
      <c r="E21" s="39"/>
      <c r="F21" s="39"/>
      <c r="G21" s="49"/>
      <c r="H21" s="39" t="s">
        <v>148</v>
      </c>
      <c r="I21" s="39"/>
      <c r="J21" s="40"/>
      <c r="K21" s="40"/>
      <c r="L21" s="40"/>
      <c r="M21" s="40"/>
      <c r="N21" s="40"/>
      <c r="O21" s="40"/>
    </row>
    <row r="22" spans="1:15" x14ac:dyDescent="0.35">
      <c r="A22" s="40"/>
      <c r="B22" s="46"/>
      <c r="C22" s="37"/>
      <c r="D22" s="39"/>
      <c r="E22" s="39"/>
      <c r="F22" s="50"/>
      <c r="G22" s="39"/>
      <c r="H22" s="39" t="s">
        <v>149</v>
      </c>
      <c r="I22" s="39"/>
      <c r="J22" s="40"/>
      <c r="K22" s="40"/>
      <c r="L22" s="40"/>
      <c r="M22" s="40"/>
      <c r="N22" s="40"/>
      <c r="O22" s="40"/>
    </row>
    <row r="23" spans="1:15" x14ac:dyDescent="0.35">
      <c r="A23" s="40"/>
      <c r="B23" s="46"/>
      <c r="C23" s="37"/>
      <c r="D23" s="39"/>
      <c r="E23" s="39"/>
      <c r="F23" s="39"/>
      <c r="G23" s="49"/>
      <c r="H23" s="39" t="s">
        <v>150</v>
      </c>
      <c r="I23" s="39"/>
      <c r="J23" s="40"/>
      <c r="K23" s="40"/>
      <c r="L23" s="40"/>
      <c r="M23" s="40"/>
      <c r="N23" s="40"/>
      <c r="O23" s="40"/>
    </row>
    <row r="24" spans="1:15" x14ac:dyDescent="0.35">
      <c r="A24" s="40"/>
      <c r="B24" s="46"/>
      <c r="C24" s="37"/>
      <c r="D24" s="39"/>
      <c r="E24" s="39"/>
      <c r="F24" s="39"/>
      <c r="G24" s="49"/>
      <c r="H24" s="39" t="s">
        <v>151</v>
      </c>
      <c r="I24" s="39"/>
      <c r="J24" s="40"/>
      <c r="K24" s="40"/>
      <c r="L24" s="40"/>
      <c r="M24" s="40"/>
      <c r="N24" s="40"/>
      <c r="O24" s="40"/>
    </row>
    <row r="25" spans="1:15" x14ac:dyDescent="0.35">
      <c r="A25" s="47"/>
      <c r="B25" s="38"/>
      <c r="C25" s="37"/>
      <c r="D25" s="39"/>
      <c r="E25" s="39"/>
      <c r="F25" s="39"/>
      <c r="G25" s="49"/>
      <c r="H25" s="39"/>
      <c r="I25" s="39"/>
      <c r="J25" s="40"/>
      <c r="K25" s="40"/>
      <c r="L25" s="40"/>
      <c r="M25" s="40"/>
      <c r="N25" s="40"/>
      <c r="O25" s="40"/>
    </row>
    <row r="26" spans="1:15" x14ac:dyDescent="0.35">
      <c r="A26" s="40"/>
      <c r="B26" s="46">
        <v>3</v>
      </c>
      <c r="C26" s="37" t="s">
        <v>134</v>
      </c>
      <c r="D26" s="39"/>
      <c r="E26" s="39"/>
      <c r="F26" s="39"/>
      <c r="G26" s="49"/>
      <c r="H26" s="39" t="s">
        <v>152</v>
      </c>
      <c r="I26" s="39"/>
      <c r="J26" s="40"/>
      <c r="K26" s="40"/>
      <c r="L26" s="40"/>
      <c r="M26" s="40"/>
      <c r="N26" s="40"/>
      <c r="O26" s="40"/>
    </row>
    <row r="27" spans="1:15" x14ac:dyDescent="0.35">
      <c r="A27" s="40"/>
      <c r="B27" s="46"/>
      <c r="C27" s="37"/>
      <c r="D27" s="39"/>
      <c r="E27" s="39"/>
      <c r="F27" s="39"/>
      <c r="G27" s="49"/>
      <c r="H27" s="39" t="s">
        <v>153</v>
      </c>
      <c r="I27" s="39"/>
      <c r="J27" s="40"/>
      <c r="K27" s="40"/>
      <c r="L27" s="40"/>
      <c r="M27" s="40"/>
      <c r="N27" s="40"/>
      <c r="O27" s="40"/>
    </row>
    <row r="28" spans="1:15" x14ac:dyDescent="0.35">
      <c r="A28" s="40"/>
      <c r="B28" s="46"/>
      <c r="C28" s="37"/>
      <c r="D28" s="39"/>
      <c r="E28" s="39"/>
      <c r="F28" s="50"/>
      <c r="G28" s="39"/>
      <c r="H28" s="39" t="s">
        <v>154</v>
      </c>
      <c r="I28" s="39"/>
      <c r="J28" s="40"/>
      <c r="K28" s="40"/>
      <c r="L28" s="40"/>
      <c r="M28" s="40"/>
      <c r="N28" s="40"/>
      <c r="O28" s="40"/>
    </row>
    <row r="29" spans="1:15" x14ac:dyDescent="0.35">
      <c r="A29" s="40"/>
      <c r="B29" s="46"/>
      <c r="C29" s="37"/>
      <c r="D29" s="39"/>
      <c r="E29" s="39"/>
      <c r="F29" s="39"/>
      <c r="G29" s="49"/>
      <c r="H29" s="39" t="s">
        <v>155</v>
      </c>
      <c r="I29" s="39"/>
      <c r="J29" s="40"/>
      <c r="K29" s="40"/>
      <c r="L29" s="40"/>
      <c r="M29" s="40"/>
      <c r="N29" s="40"/>
      <c r="O29" s="40"/>
    </row>
    <row r="30" spans="1:15" x14ac:dyDescent="0.35">
      <c r="A30" s="47"/>
      <c r="B30" s="38"/>
      <c r="C30" s="37"/>
      <c r="D30" s="39"/>
      <c r="E30" s="39"/>
      <c r="F30" s="39"/>
      <c r="G30" s="49"/>
      <c r="H30" s="39" t="s">
        <v>151</v>
      </c>
      <c r="I30" s="39"/>
      <c r="J30" s="40"/>
      <c r="K30" s="40"/>
      <c r="L30" s="40"/>
      <c r="M30" s="40"/>
      <c r="N30" s="40"/>
      <c r="O30" s="40"/>
    </row>
    <row r="31" spans="1:15" x14ac:dyDescent="0.35">
      <c r="A31" s="40"/>
      <c r="B31" s="46"/>
      <c r="C31" s="37"/>
      <c r="D31" s="39"/>
      <c r="E31" s="39"/>
      <c r="F31" s="39"/>
      <c r="G31" s="49"/>
      <c r="H31" s="39"/>
      <c r="I31" s="39"/>
      <c r="J31" s="40"/>
      <c r="K31" s="40"/>
      <c r="L31" s="40"/>
      <c r="M31" s="40"/>
      <c r="N31" s="40"/>
      <c r="O31" s="40"/>
    </row>
    <row r="32" spans="1:15" x14ac:dyDescent="0.35">
      <c r="A32" s="40"/>
      <c r="B32" s="46">
        <v>2</v>
      </c>
      <c r="C32" s="37" t="s">
        <v>137</v>
      </c>
      <c r="D32" s="39"/>
      <c r="E32" s="39"/>
      <c r="F32" s="39"/>
      <c r="G32" s="49"/>
      <c r="H32" s="39" t="s">
        <v>156</v>
      </c>
      <c r="I32" s="39"/>
      <c r="J32" s="40"/>
      <c r="K32" s="40"/>
      <c r="L32" s="40"/>
      <c r="M32" s="40"/>
      <c r="N32" s="40"/>
      <c r="O32" s="40"/>
    </row>
    <row r="33" spans="1:15" x14ac:dyDescent="0.35">
      <c r="A33" s="47"/>
      <c r="B33" s="38"/>
      <c r="C33" s="37"/>
      <c r="D33" s="39"/>
      <c r="E33" s="39"/>
      <c r="F33" s="39"/>
      <c r="G33" s="49"/>
      <c r="H33" s="39" t="s">
        <v>157</v>
      </c>
      <c r="I33" s="39"/>
      <c r="J33" s="40"/>
      <c r="K33" s="40"/>
      <c r="L33" s="40"/>
      <c r="M33" s="40"/>
      <c r="N33" s="40"/>
      <c r="O33" s="40"/>
    </row>
    <row r="34" spans="1:15" x14ac:dyDescent="0.35">
      <c r="A34" s="47"/>
      <c r="B34" s="38"/>
      <c r="C34" s="37"/>
      <c r="D34" s="39"/>
      <c r="E34" s="39"/>
      <c r="F34" s="39"/>
      <c r="G34" s="49"/>
      <c r="H34" s="39" t="s">
        <v>158</v>
      </c>
      <c r="I34" s="39"/>
      <c r="J34" s="40"/>
      <c r="K34" s="40"/>
      <c r="L34" s="40"/>
      <c r="M34" s="40"/>
      <c r="N34" s="40"/>
      <c r="O34" s="40"/>
    </row>
    <row r="35" spans="1:15" x14ac:dyDescent="0.35">
      <c r="A35" s="40"/>
      <c r="B35" s="46"/>
      <c r="C35" s="37"/>
      <c r="D35" s="39"/>
      <c r="E35" s="39"/>
      <c r="F35" s="39"/>
      <c r="G35" s="49"/>
      <c r="H35" s="39" t="s">
        <v>159</v>
      </c>
      <c r="I35" s="39"/>
      <c r="J35" s="40"/>
      <c r="K35" s="40"/>
      <c r="L35" s="40"/>
      <c r="M35" s="40"/>
      <c r="N35" s="40"/>
      <c r="O35" s="40"/>
    </row>
    <row r="36" spans="1:15" x14ac:dyDescent="0.35">
      <c r="A36" s="40"/>
      <c r="B36" s="46"/>
      <c r="C36" s="37"/>
      <c r="D36" s="39"/>
      <c r="E36" s="39"/>
      <c r="F36" s="39"/>
      <c r="G36" s="49"/>
      <c r="H36" s="39"/>
      <c r="I36" s="39"/>
      <c r="J36" s="40"/>
      <c r="K36" s="40"/>
      <c r="L36" s="40"/>
      <c r="M36" s="40"/>
      <c r="N36" s="40"/>
      <c r="O36" s="40"/>
    </row>
    <row r="37" spans="1:15" x14ac:dyDescent="0.35">
      <c r="A37" s="40"/>
      <c r="B37" s="46">
        <v>1</v>
      </c>
      <c r="C37" s="37" t="s">
        <v>139</v>
      </c>
      <c r="D37" s="39"/>
      <c r="E37" s="39"/>
      <c r="F37" s="39"/>
      <c r="G37" s="49"/>
      <c r="H37" s="39" t="s">
        <v>160</v>
      </c>
      <c r="I37" s="39"/>
      <c r="J37" s="40"/>
      <c r="K37" s="40"/>
      <c r="L37" s="40"/>
      <c r="M37" s="40"/>
      <c r="N37" s="40"/>
      <c r="O37" s="40"/>
    </row>
    <row r="38" spans="1:15" x14ac:dyDescent="0.35">
      <c r="A38" s="47"/>
      <c r="B38" s="41"/>
      <c r="C38" s="37"/>
      <c r="D38" s="39"/>
      <c r="E38" s="39"/>
      <c r="F38" s="39"/>
      <c r="G38" s="49"/>
      <c r="H38" s="39" t="s">
        <v>161</v>
      </c>
      <c r="I38" s="39"/>
      <c r="J38" s="40"/>
      <c r="K38" s="40"/>
      <c r="L38" s="40"/>
      <c r="M38" s="40"/>
      <c r="N38" s="40"/>
      <c r="O38" s="40"/>
    </row>
    <row r="39" spans="1:15" x14ac:dyDescent="0.35">
      <c r="A39" s="40"/>
      <c r="B39" s="48"/>
      <c r="C39" s="37"/>
      <c r="D39" s="39"/>
      <c r="E39" s="39"/>
      <c r="F39" s="39"/>
      <c r="G39" s="49"/>
      <c r="H39" s="39" t="s">
        <v>162</v>
      </c>
      <c r="I39" s="39"/>
      <c r="J39" s="40"/>
      <c r="K39" s="40"/>
      <c r="L39" s="40"/>
      <c r="M39" s="40"/>
      <c r="N39" s="40"/>
      <c r="O39" s="40"/>
    </row>
    <row r="40" spans="1:15" x14ac:dyDescent="0.35">
      <c r="A40" s="47"/>
      <c r="B40" s="41"/>
      <c r="C40" s="37"/>
      <c r="D40" s="39"/>
      <c r="E40" s="39"/>
      <c r="F40" s="39"/>
      <c r="G40" s="49"/>
      <c r="H40" s="39" t="s">
        <v>163</v>
      </c>
      <c r="I40" s="39"/>
      <c r="J40" s="40"/>
      <c r="K40" s="40"/>
      <c r="L40" s="40"/>
      <c r="M40" s="40"/>
      <c r="N40" s="40"/>
      <c r="O40" s="40"/>
    </row>
    <row r="41" spans="1:15" x14ac:dyDescent="0.35">
      <c r="B41" s="31"/>
      <c r="C41" s="31"/>
      <c r="D41" s="31"/>
      <c r="E41" s="31"/>
      <c r="F41" s="31"/>
      <c r="G41" s="31"/>
      <c r="H41" s="31"/>
      <c r="I41" s="31"/>
    </row>
  </sheetData>
  <mergeCells count="3">
    <mergeCell ref="A1:N1"/>
    <mergeCell ref="B4:B7"/>
    <mergeCell ref="D9:G9"/>
  </mergeCells>
  <pageMargins left="0.70866141732283472" right="0.70866141732283472" top="0.74803149606299213" bottom="0.74803149606299213" header="0.31496062992125984" footer="0.31496062992125984"/>
  <pageSetup paperSize="9" scale="78"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1D86F-04E2-44CA-84E2-F29F43A3AD5C}">
  <sheetPr>
    <pageSetUpPr fitToPage="1"/>
  </sheetPr>
  <dimension ref="A1:D29"/>
  <sheetViews>
    <sheetView showGridLines="0" zoomScale="110" zoomScaleNormal="110" workbookViewId="0">
      <pane ySplit="2" topLeftCell="A18" activePane="bottomLeft" state="frozen"/>
      <selection pane="bottomLeft" activeCell="I18" sqref="I18"/>
    </sheetView>
  </sheetViews>
  <sheetFormatPr defaultRowHeight="14.5" x14ac:dyDescent="0.35"/>
  <cols>
    <col min="1" max="1" width="29.54296875" style="1" customWidth="1"/>
    <col min="2" max="2" width="61.1796875" style="1" customWidth="1"/>
    <col min="3" max="3" width="23.7265625" style="6" customWidth="1"/>
    <col min="4" max="4" width="9.1796875" customWidth="1"/>
  </cols>
  <sheetData>
    <row r="1" spans="1:4" x14ac:dyDescent="0.35">
      <c r="C1" s="35"/>
      <c r="D1" s="34"/>
    </row>
    <row r="2" spans="1:4" ht="18.5" x14ac:dyDescent="0.45">
      <c r="A2" s="2" t="s">
        <v>15</v>
      </c>
      <c r="B2" s="2" t="s">
        <v>164</v>
      </c>
      <c r="C2" s="2" t="s">
        <v>11</v>
      </c>
    </row>
    <row r="3" spans="1:4" ht="18.5" x14ac:dyDescent="0.45">
      <c r="A3" s="8" t="s">
        <v>165</v>
      </c>
      <c r="B3" s="3"/>
      <c r="C3" s="4"/>
    </row>
    <row r="4" spans="1:4" ht="58" x14ac:dyDescent="0.35">
      <c r="A4" s="13" t="s">
        <v>69</v>
      </c>
      <c r="B4" s="13" t="s">
        <v>166</v>
      </c>
      <c r="C4" s="13" t="s">
        <v>167</v>
      </c>
    </row>
    <row r="5" spans="1:4" ht="32.25" customHeight="1" x14ac:dyDescent="0.35">
      <c r="A5" s="13" t="s">
        <v>168</v>
      </c>
      <c r="B5" s="13" t="s">
        <v>169</v>
      </c>
      <c r="C5" s="13" t="s">
        <v>170</v>
      </c>
    </row>
    <row r="6" spans="1:4" ht="29" x14ac:dyDescent="0.35">
      <c r="A6" s="13" t="s">
        <v>28</v>
      </c>
      <c r="B6" s="13" t="s">
        <v>171</v>
      </c>
      <c r="C6" s="13" t="s">
        <v>170</v>
      </c>
    </row>
    <row r="7" spans="1:4" ht="31.5" customHeight="1" x14ac:dyDescent="0.35">
      <c r="A7" s="13" t="s">
        <v>172</v>
      </c>
      <c r="B7" s="13" t="s">
        <v>173</v>
      </c>
      <c r="C7" s="13" t="s">
        <v>170</v>
      </c>
    </row>
    <row r="8" spans="1:4" ht="18.5" x14ac:dyDescent="0.45">
      <c r="A8" s="8" t="s">
        <v>174</v>
      </c>
      <c r="B8" s="3"/>
      <c r="C8" s="5"/>
    </row>
    <row r="9" spans="1:4" x14ac:dyDescent="0.35">
      <c r="A9" s="13" t="s">
        <v>175</v>
      </c>
      <c r="B9" s="13"/>
      <c r="C9" s="65" t="s">
        <v>176</v>
      </c>
    </row>
    <row r="10" spans="1:4" ht="14.25" customHeight="1" x14ac:dyDescent="0.35">
      <c r="A10" s="13" t="s">
        <v>177</v>
      </c>
      <c r="B10" s="13"/>
      <c r="C10" s="65" t="s">
        <v>176</v>
      </c>
    </row>
    <row r="11" spans="1:4" x14ac:dyDescent="0.35">
      <c r="A11" s="13" t="s">
        <v>178</v>
      </c>
      <c r="B11" s="13"/>
      <c r="C11" s="65" t="s">
        <v>176</v>
      </c>
    </row>
    <row r="12" spans="1:4" x14ac:dyDescent="0.35">
      <c r="A12" s="13" t="s">
        <v>179</v>
      </c>
      <c r="B12" s="13"/>
      <c r="C12" s="65" t="s">
        <v>176</v>
      </c>
    </row>
    <row r="13" spans="1:4" x14ac:dyDescent="0.35">
      <c r="A13" s="13" t="s">
        <v>180</v>
      </c>
      <c r="B13" s="13"/>
      <c r="C13" s="65" t="s">
        <v>176</v>
      </c>
    </row>
    <row r="14" spans="1:4" ht="18.5" x14ac:dyDescent="0.45">
      <c r="A14" s="8" t="s">
        <v>181</v>
      </c>
      <c r="B14" s="3"/>
      <c r="C14" s="5"/>
    </row>
    <row r="15" spans="1:4" ht="47.25" customHeight="1" x14ac:dyDescent="0.35">
      <c r="A15" s="13" t="s">
        <v>182</v>
      </c>
      <c r="B15" s="55" t="s">
        <v>183</v>
      </c>
      <c r="C15" s="64" t="s">
        <v>184</v>
      </c>
    </row>
    <row r="16" spans="1:4" ht="87" x14ac:dyDescent="0.35">
      <c r="A16" s="13" t="s">
        <v>185</v>
      </c>
      <c r="B16" s="55" t="s">
        <v>186</v>
      </c>
      <c r="C16" s="13" t="s">
        <v>167</v>
      </c>
    </row>
    <row r="17" spans="1:3" ht="33.75" customHeight="1" x14ac:dyDescent="0.35">
      <c r="A17" s="13" t="s">
        <v>49</v>
      </c>
      <c r="B17" s="13" t="s">
        <v>187</v>
      </c>
      <c r="C17" s="64" t="s">
        <v>188</v>
      </c>
    </row>
    <row r="18" spans="1:3" ht="43.5" x14ac:dyDescent="0.35">
      <c r="A18" s="13" t="s">
        <v>189</v>
      </c>
      <c r="B18" s="55" t="s">
        <v>190</v>
      </c>
      <c r="C18" s="13" t="s">
        <v>191</v>
      </c>
    </row>
    <row r="19" spans="1:3" ht="29" x14ac:dyDescent="0.35">
      <c r="A19" s="13" t="s">
        <v>192</v>
      </c>
      <c r="B19" s="55" t="s">
        <v>193</v>
      </c>
      <c r="C19" s="65" t="s">
        <v>194</v>
      </c>
    </row>
    <row r="20" spans="1:3" ht="34.5" customHeight="1" x14ac:dyDescent="0.35">
      <c r="A20" s="13" t="s">
        <v>94</v>
      </c>
      <c r="B20" s="55" t="s">
        <v>195</v>
      </c>
      <c r="C20" s="65" t="s">
        <v>196</v>
      </c>
    </row>
    <row r="21" spans="1:3" ht="43.5" x14ac:dyDescent="0.35">
      <c r="A21" s="13" t="s">
        <v>197</v>
      </c>
      <c r="B21" s="13" t="s">
        <v>198</v>
      </c>
      <c r="C21" s="65" t="s">
        <v>199</v>
      </c>
    </row>
    <row r="22" spans="1:3" ht="43.5" x14ac:dyDescent="0.35">
      <c r="A22" s="13" t="s">
        <v>200</v>
      </c>
      <c r="B22" s="13" t="s">
        <v>201</v>
      </c>
      <c r="C22" s="13" t="s">
        <v>167</v>
      </c>
    </row>
    <row r="23" spans="1:3" ht="48.75" customHeight="1" x14ac:dyDescent="0.35">
      <c r="A23" s="13" t="s">
        <v>59</v>
      </c>
      <c r="B23" s="13" t="s">
        <v>202</v>
      </c>
      <c r="C23" s="64" t="s">
        <v>188</v>
      </c>
    </row>
    <row r="24" spans="1:3" x14ac:dyDescent="0.35">
      <c r="A24" s="13" t="s">
        <v>203</v>
      </c>
      <c r="B24" s="13" t="s">
        <v>204</v>
      </c>
      <c r="C24" s="13" t="s">
        <v>170</v>
      </c>
    </row>
    <row r="25" spans="1:3" ht="29" x14ac:dyDescent="0.35">
      <c r="A25" s="13" t="s">
        <v>205</v>
      </c>
      <c r="B25" s="13" t="s">
        <v>206</v>
      </c>
      <c r="C25" s="65" t="s">
        <v>194</v>
      </c>
    </row>
    <row r="26" spans="1:3" ht="18.5" x14ac:dyDescent="0.45">
      <c r="A26" s="8" t="s">
        <v>207</v>
      </c>
      <c r="B26" s="3"/>
      <c r="C26" s="4"/>
    </row>
    <row r="27" spans="1:3" ht="29" x14ac:dyDescent="0.35">
      <c r="A27" s="13" t="s">
        <v>208</v>
      </c>
      <c r="B27" s="13"/>
      <c r="C27" s="64" t="s">
        <v>184</v>
      </c>
    </row>
    <row r="28" spans="1:3" ht="43.15" customHeight="1" x14ac:dyDescent="0.35">
      <c r="A28" s="13" t="s">
        <v>209</v>
      </c>
      <c r="B28" s="13" t="s">
        <v>210</v>
      </c>
      <c r="C28" s="64" t="s">
        <v>188</v>
      </c>
    </row>
    <row r="29" spans="1:3" x14ac:dyDescent="0.35">
      <c r="A29" s="13"/>
      <c r="B29" s="13"/>
      <c r="C29" s="14"/>
    </row>
  </sheetData>
  <pageMargins left="0.25" right="0.25" top="0.75" bottom="0.75" header="0.3" footer="0.3"/>
  <pageSetup paperSize="9" fitToHeight="0"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F675866364103E4B8248394FCBED143D" ma:contentTypeVersion="13" ma:contentTypeDescription="Skapa ett nytt dokument." ma:contentTypeScope="" ma:versionID="74e8f6caa224d1661a9456c2b8a62117">
  <xsd:schema xmlns:xsd="http://www.w3.org/2001/XMLSchema" xmlns:xs="http://www.w3.org/2001/XMLSchema" xmlns:p="http://schemas.microsoft.com/office/2006/metadata/properties" xmlns:ns2="e6a9ce44-eca3-408a-a948-fd87dcc3ca41" xmlns:ns3="973a7e58-8679-4caf-8fdf-51de9200fc11" targetNamespace="http://schemas.microsoft.com/office/2006/metadata/properties" ma:root="true" ma:fieldsID="423fdd5fbdf7673dc76ac819ad593554" ns2:_="" ns3:_="">
    <xsd:import namespace="e6a9ce44-eca3-408a-a948-fd87dcc3ca41"/>
    <xsd:import namespace="973a7e58-8679-4caf-8fdf-51de9200fc1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a9ce44-eca3-408a-a948-fd87dcc3ca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Bildmarkeringar" ma:readOnly="false" ma:fieldId="{5cf76f15-5ced-4ddc-b409-7134ff3c332f}" ma:taxonomyMulti="true" ma:sspId="06fbd186-9bfd-4aef-a33f-9118e72c7e8a"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3a7e58-8679-4caf-8fdf-51de9200fc11" elementFormDefault="qualified">
    <xsd:import namespace="http://schemas.microsoft.com/office/2006/documentManagement/types"/>
    <xsd:import namespace="http://schemas.microsoft.com/office/infopath/2007/PartnerControls"/>
    <xsd:element name="SharedWithUsers" ma:index="10"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at med information" ma:internalName="SharedWithDetails" ma:readOnly="true">
      <xsd:simpleType>
        <xsd:restriction base="dms:Note">
          <xsd:maxLength value="255"/>
        </xsd:restriction>
      </xsd:simpleType>
    </xsd:element>
    <xsd:element name="TaxCatchAll" ma:index="16" nillable="true" ma:displayName="Taxonomy Catch All Column" ma:hidden="true" ma:list="{4265faf0-e133-4d11-900e-8c5147b1c4af}" ma:internalName="TaxCatchAll" ma:showField="CatchAllData" ma:web="973a7e58-8679-4caf-8fdf-51de9200fc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73a7e58-8679-4caf-8fdf-51de9200fc11" xsi:nil="true"/>
    <SharedWithUsers xmlns="973a7e58-8679-4caf-8fdf-51de9200fc11">
      <UserInfo>
        <DisplayName>Karin Hjärn</DisplayName>
        <AccountId>79</AccountId>
        <AccountType/>
      </UserInfo>
      <UserInfo>
        <DisplayName>Marlene Hedendahl</DisplayName>
        <AccountId>10</AccountId>
        <AccountType/>
      </UserInfo>
    </SharedWithUsers>
    <lcf76f155ced4ddcb4097134ff3c332f xmlns="e6a9ce44-eca3-408a-a948-fd87dcc3ca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977F04C-56B0-4A2C-8395-19A4FC221838}">
  <ds:schemaRefs>
    <ds:schemaRef ds:uri="http://schemas.microsoft.com/sharepoint/v3/contenttype/forms"/>
  </ds:schemaRefs>
</ds:datastoreItem>
</file>

<file path=customXml/itemProps2.xml><?xml version="1.0" encoding="utf-8"?>
<ds:datastoreItem xmlns:ds="http://schemas.openxmlformats.org/officeDocument/2006/customXml" ds:itemID="{FED56217-C724-4330-A579-5C0FE72BFB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a9ce44-eca3-408a-a948-fd87dcc3ca41"/>
    <ds:schemaRef ds:uri="973a7e58-8679-4caf-8fdf-51de9200fc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F1BF5A-85DC-46DB-885A-BDB8BEE713FC}">
  <ds:schemaRefs>
    <ds:schemaRef ds:uri="http://schemas.microsoft.com/office/2006/metadata/properties"/>
    <ds:schemaRef ds:uri="http://schemas.microsoft.com/office/infopath/2007/PartnerControls"/>
    <ds:schemaRef ds:uri="973a7e58-8679-4caf-8fdf-51de9200fc11"/>
    <ds:schemaRef ds:uri="e6a9ce44-eca3-408a-a948-fd87dcc3ca4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Samlad riskbild</vt:lpstr>
      <vt:lpstr>Internkontrollplan</vt:lpstr>
      <vt:lpstr>Risk bedömning</vt:lpstr>
      <vt:lpstr>Risk kategorier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Marlene Hedendahl</dc:creator>
  <cp:keywords/>
  <dc:description/>
  <cp:lastModifiedBy>Marlene Hedendahl</cp:lastModifiedBy>
  <cp:revision/>
  <dcterms:created xsi:type="dcterms:W3CDTF">2021-03-29T14:29:55Z</dcterms:created>
  <dcterms:modified xsi:type="dcterms:W3CDTF">2026-10-08T06:02:25Z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0x010100F675866364103E4B8248394FCBED143D</vt:lpwstr>
  </property>
  <property fmtid="{D5CDD505-2E9C-101B-9397-08002B2CF9AE}" pid="3" name="vlsFacility">
    <vt:lpwstr/>
  </property>
  <property fmtid="{D5CDD505-2E9C-101B-9397-08002B2CF9AE}" pid="4" name="vlsDocType">
    <vt:lpwstr>15;#Blankett|e8f4287a-7b9c-4a25-af62-c046705a2760</vt:lpwstr>
  </property>
  <property fmtid="{D5CDD505-2E9C-101B-9397-08002B2CF9AE}" pid="5" name="reDepartment">
    <vt:lpwstr/>
  </property>
  <property fmtid="{D5CDD505-2E9C-101B-9397-08002B2CF9AE}" pid="6" name="vlsKeyword">
    <vt:lpwstr/>
  </property>
  <property fmtid="{D5CDD505-2E9C-101B-9397-08002B2CF9AE}" pid="7" name="vlsProc">
    <vt:lpwstr>104;#L.1 Samla in sammanställa och rapportera information|0fa5637b-6dd5-48b4-b5cb-489de27813dc;#109;#L.2 Analysera resultat och besluta om förbättring_projekt|bdd77a1b-dc98-4033-bae0-57a35ddb1089;#105;#L.3 Genomföra förbättring_projekt|8fd43e5a-382b-417c-84d8-d9406947efde;#80;#A.2 Sätta ramar för genomförande|3e888ca6-e0f6-4de4-a3ec-ff776d7566dd</vt:lpwstr>
  </property>
  <property fmtid="{D5CDD505-2E9C-101B-9397-08002B2CF9AE}" pid="8" name="cd7f773fca404e0baf9ecf26c00b88e2">
    <vt:lpwstr/>
  </property>
  <property fmtid="{D5CDD505-2E9C-101B-9397-08002B2CF9AE}" pid="9" name="vlsStatus">
    <vt:lpwstr/>
  </property>
  <property fmtid="{D5CDD505-2E9C-101B-9397-08002B2CF9AE}" pid="10" name="_ExtendedDescription">
    <vt:lpwstr>&lt;div class="ExternalClassCE02727F39014BFDA17C018846F0B4A6"&gt;&lt;p&gt;&amp;#160;Godkänt&amp;#58; &lt;/p&gt;&lt;/div&gt;</vt:lpwstr>
  </property>
  <property fmtid="{D5CDD505-2E9C-101B-9397-08002B2CF9AE}" pid="11" name="vlsRemissStatus">
    <vt:bool>false</vt:bool>
  </property>
  <property fmtid="{D5CDD505-2E9C-101B-9397-08002B2CF9AE}" pid="12" name="Flöde">
    <vt:lpwstr>Knapp för flöde</vt:lpwstr>
  </property>
  <property fmtid="{D5CDD505-2E9C-101B-9397-08002B2CF9AE}" pid="13" name="vlsRemissOrNot">
    <vt:bool>false</vt:bool>
  </property>
  <property fmtid="{D5CDD505-2E9C-101B-9397-08002B2CF9AE}" pid="14" name="vlsExtraAudit">
    <vt:lpwstr/>
  </property>
  <property fmtid="{D5CDD505-2E9C-101B-9397-08002B2CF9AE}" pid="15" name="vlsFlowIsRunning">
    <vt:lpwstr/>
  </property>
  <property fmtid="{D5CDD505-2E9C-101B-9397-08002B2CF9AE}" pid="16" name="MediaServiceImageTags">
    <vt:lpwstr/>
  </property>
</Properties>
</file>