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09"/>
  <workbookPr defaultThemeVersion="166925"/>
  <mc:AlternateContent xmlns:mc="http://schemas.openxmlformats.org/markup-compatibility/2006">
    <mc:Choice Requires="x15">
      <x15ac:absPath xmlns:x15ac="http://schemas.microsoft.com/office/spreadsheetml/2010/11/ac" url="https://renovaonline-my.sharepoint.com/personal/kajsa_lager_renova_se/Documents/Skrivbordet/"/>
    </mc:Choice>
  </mc:AlternateContent>
  <xr:revisionPtr revIDLastSave="154" documentId="13_ncr:1_{E3F95C73-B56B-44FC-803F-4EF6A6347C11}" xr6:coauthVersionLast="47" xr6:coauthVersionMax="47" xr10:uidLastSave="{2523A437-0DC2-40FC-92F1-9924C100976A}"/>
  <bookViews>
    <workbookView xWindow="-120" yWindow="-120" windowWidth="29040" windowHeight="15840" xr2:uid="{F048B93D-C50C-41BF-9111-DB1DAFE8D02E}"/>
  </bookViews>
  <sheets>
    <sheet name="Risk hantering" sheetId="1" r:id="rId1"/>
    <sheet name="Risk bedömning" sheetId="3" r:id="rId2"/>
    <sheet name="Risk kategorier" sheetId="2" r:id="rId3"/>
    <sheet name="Åtaganden" sheetId="7" r:id="rId4"/>
    <sheet name="Kritiska beroenden" sheetId="8" r:id="rId5"/>
    <sheet name="Versionshantering" sheetId="9" r:id="rId6"/>
    <sheet name="Blad1" sheetId="4"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I12" i="1"/>
  <c r="I11" i="1"/>
  <c r="I10" i="1"/>
  <c r="I20" i="1"/>
  <c r="I9" i="1"/>
  <c r="I15" i="1"/>
  <c r="I54" i="1"/>
  <c r="I55" i="1"/>
  <c r="I56" i="1"/>
  <c r="I57" i="1"/>
  <c r="I58" i="1"/>
  <c r="I59" i="1"/>
  <c r="I60" i="1"/>
  <c r="I61" i="1"/>
  <c r="I62" i="1"/>
  <c r="I63" i="1"/>
  <c r="I64" i="1"/>
  <c r="I65" i="1"/>
  <c r="I66" i="1"/>
  <c r="I67" i="1"/>
  <c r="I68" i="1"/>
  <c r="I69" i="1"/>
  <c r="I70" i="1"/>
  <c r="I6" i="1" l="1"/>
  <c r="I7" i="1"/>
  <c r="I8" i="1"/>
  <c r="I13" i="1"/>
  <c r="I14" i="1"/>
  <c r="I18" i="1"/>
  <c r="I19"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Marlene Hedendahl</author>
  </authors>
  <commentList>
    <comment ref="B5" authorId="0" shapeId="0" xr:uid="{3C3F6BBE-CCE7-4163-A86F-0C51CE4826D4}">
      <text>
        <r>
          <rPr>
            <b/>
            <sz val="8"/>
            <color indexed="81"/>
            <rFont val="Calibri"/>
            <family val="2"/>
            <scheme val="minor"/>
          </rPr>
          <t>Se flik Risk kategorier i detta dokument</t>
        </r>
      </text>
    </comment>
    <comment ref="E5" authorId="0" shapeId="0" xr:uid="{DA082374-BBC6-40F1-8002-3EE85D22D811}">
      <text>
        <r>
          <rPr>
            <sz val="8"/>
            <color indexed="81"/>
            <rFont val="Tahoma"/>
            <family val="2"/>
          </rPr>
          <t>Ja/Nej
Se flik åtaganden</t>
        </r>
      </text>
    </comment>
    <comment ref="G5" authorId="0" shapeId="0" xr:uid="{12BC06FF-EAB3-4B7A-95A6-DEA1CB6C414C}">
      <text>
        <r>
          <rPr>
            <b/>
            <sz val="8"/>
            <color indexed="81"/>
            <rFont val="Calibri"/>
            <family val="2"/>
            <scheme val="minor"/>
          </rPr>
          <t>Se flik Risk bedömning
1 - Osannolig
2 - Mindre sannolik
3 - Möjlig
4 - Sannolik</t>
        </r>
      </text>
    </comment>
    <comment ref="H5" authorId="0" shapeId="0" xr:uid="{E34BC3CE-CABC-4AA3-A380-79756BD3E02A}">
      <text>
        <r>
          <rPr>
            <b/>
            <sz val="8"/>
            <color indexed="81"/>
            <rFont val="Calibri"/>
            <family val="2"/>
            <scheme val="minor"/>
          </rPr>
          <t>Se flik Risk bedömning
1 - Försumbar
2 - Lindrig
3 - Kännbar
4 - Allvarlig</t>
        </r>
      </text>
    </comment>
    <comment ref="J5" authorId="0" shapeId="0" xr:uid="{14256F69-DB81-4A80-B036-56386E1F880B}">
      <text>
        <r>
          <rPr>
            <b/>
            <sz val="8"/>
            <color indexed="81"/>
            <rFont val="Calibri"/>
            <family val="2"/>
            <scheme val="minor"/>
          </rPr>
          <t>Åtgärden ska adresseras enligt nedan:
-Eliminera riskkällan 
-Minska risken (ändra sannolikheten eller konsekvensen)
-Acceptera risk 
Kontrollaktivitet finns till för att risker ska upptäckas och åtgärdas i tid. Detta minskar konsekvensen. 
 - Det kan vara olika uppföljningar, mätningar, kontrollprogram etc.</t>
        </r>
      </text>
    </comment>
    <comment ref="O5" authorId="0" shapeId="0" xr:uid="{9318081C-5C8E-4B28-8D52-C54E3CEC6ED3}">
      <text>
        <r>
          <rPr>
            <b/>
            <sz val="8"/>
            <color indexed="81"/>
            <rFont val="Tahoma"/>
            <family val="2"/>
          </rPr>
          <t xml:space="preserve">Ja/Nej
Se flik Kritiska beroenden.
</t>
        </r>
        <r>
          <rPr>
            <sz val="8"/>
            <color indexed="81"/>
            <rFont val="Tahoma"/>
            <family val="2"/>
          </rPr>
          <t xml:space="preserve">Besvaras enbart när kolumn E </t>
        </r>
        <r>
          <rPr>
            <i/>
            <sz val="8"/>
            <color indexed="81"/>
            <rFont val="Tahoma"/>
            <family val="2"/>
          </rPr>
          <t>Påverkan på åtaganden</t>
        </r>
        <r>
          <rPr>
            <sz val="8"/>
            <color indexed="81"/>
            <rFont val="Tahoma"/>
            <family val="2"/>
          </rPr>
          <t xml:space="preserve"> har besvarats med ett ja. </t>
        </r>
        <r>
          <rPr>
            <sz val="9"/>
            <color indexed="81"/>
            <rFont val="Tahoma"/>
            <family val="2"/>
          </rPr>
          <t xml:space="preserve">
</t>
        </r>
      </text>
    </comment>
  </commentList>
</comments>
</file>

<file path=xl/sharedStrings.xml><?xml version="1.0" encoding="utf-8"?>
<sst xmlns="http://schemas.openxmlformats.org/spreadsheetml/2006/main" count="508" uniqueCount="305">
  <si>
    <t>Risk hantering</t>
  </si>
  <si>
    <t>Affärsområde/Avdelning: AOT</t>
  </si>
  <si>
    <t>Ansvarig: Kajsa Lager</t>
  </si>
  <si>
    <t>Datum senast uppdaterad: 2024-05-28</t>
  </si>
  <si>
    <t>Risk identifiering</t>
  </si>
  <si>
    <t>Risk bedömning</t>
  </si>
  <si>
    <t>Risk behandling</t>
  </si>
  <si>
    <t>Nr</t>
  </si>
  <si>
    <t>Risk kategori</t>
  </si>
  <si>
    <t>Risk beskrivning</t>
  </si>
  <si>
    <t>Orsak</t>
  </si>
  <si>
    <t>Påverkan på  åtaganden</t>
  </si>
  <si>
    <t>Konsekvens beskrivning</t>
  </si>
  <si>
    <t>Sannolikhet</t>
  </si>
  <si>
    <t>Konsekvens</t>
  </si>
  <si>
    <t>Total risk</t>
  </si>
  <si>
    <t>Åtgärd/Kontrollaktivitet</t>
  </si>
  <si>
    <t xml:space="preserve">Ansvarig </t>
  </si>
  <si>
    <t>Planerat klar datum</t>
  </si>
  <si>
    <t>Status</t>
  </si>
  <si>
    <t>Har åtgärden gett avsedd effekt?</t>
  </si>
  <si>
    <t>Behövs kontinuitets-plan?</t>
  </si>
  <si>
    <t>Kvalitetsrisker inkl. leveransförmåga</t>
  </si>
  <si>
    <t xml:space="preserve">Svårighet att rekrytera och behålla Miljöarbetare, särskilt på baklastare. </t>
  </si>
  <si>
    <t>Många chaufförsjobb att välja bland. Upplevd låg lön, tungt jobb, kultur m.m. Kan också finnas motstånd mot 4-facksfordon. Finns motstånd att köra så lite som man gör på baklastare - inget chaufförsjobb.</t>
  </si>
  <si>
    <t>Ja</t>
  </si>
  <si>
    <t>Svårighet att leverera uppdragen vid personalbrist. Ökad övertid. Ökade kostnader. Ökat behov av lejd.</t>
  </si>
  <si>
    <t>Arbeta med arbetsgivarvarumärket. Översyn arbetsmodeller och lönemodeller. Öka status för yrket. Säkerställa god introduktionsrutin. Vissa områden kan behöva extra åtgärder.</t>
  </si>
  <si>
    <t>KL/HR</t>
  </si>
  <si>
    <t>Pågår</t>
  </si>
  <si>
    <t>Fordonsbrist orsaka leveranssvårighet</t>
  </si>
  <si>
    <t>Stor efterfrågan och lång leveranstid, gäller främst påbyggnader</t>
  </si>
  <si>
    <t>Svårighet att leverera på alla uppdrag. Införa skift och riskera oönskade arbetstider.  Öka lejd.</t>
  </si>
  <si>
    <t>Hyra in fordon, underentreprenörer. Köpa begagnade fordon. Ökad kostnad.</t>
  </si>
  <si>
    <t>KL /JL</t>
  </si>
  <si>
    <t>Nej</t>
  </si>
  <si>
    <t xml:space="preserve">Platsbrist på vissa anläggningar ex. Holmen för omklädning och parkering samt byggande av kärl. </t>
  </si>
  <si>
    <t>Trångt på alla anläggningar. Långa processer för ex. detalj-planeändring och projektering/ byggnation alt ombyggnad.</t>
  </si>
  <si>
    <t xml:space="preserve">Tvingas göra kortsiktiga lösningar som kan riskera kosta mer och påverka personal negativt. </t>
  </si>
  <si>
    <t xml:space="preserve">Koncernperspektiv. Projekt ytor Holmen uppstartat i mars 2024 för att se hur stor andel av fordonen som får plats på Holmen. Nybyggnation på Kläpp. </t>
  </si>
  <si>
    <t>KL, TC, CL, AÅ</t>
  </si>
  <si>
    <t>Arbetsmilljö och säkerhetsrisk</t>
  </si>
  <si>
    <t>Brand i bilar ex. pga batterier, dryckesbehållare, lustgasbehållare</t>
  </si>
  <si>
    <t>Få in felsorterat avfall i bilen som orsakar brand eller explosion</t>
  </si>
  <si>
    <t>Kan riskera att skada förare samt omgivande personer samt i vissa fall göra fordonet obrukbart</t>
  </si>
  <si>
    <t>Rutiner finns för brand i lasset och rutiner för dryckesbehållare och lustgas. För brand i lasset kan vi undersöka om det gå att detektera brand tidigare med någon givare i skåpet.</t>
  </si>
  <si>
    <t>HM/MR</t>
  </si>
  <si>
    <t xml:space="preserve"> Hot/våld på ÅVC</t>
  </si>
  <si>
    <t xml:space="preserve">Hotfulla besökare. Hot/våld mellan besökare </t>
  </si>
  <si>
    <t xml:space="preserve">Personal blir utsatt för eller vittne till hot/våld. </t>
  </si>
  <si>
    <t xml:space="preserve">Rutiner finns. Man jobbar inte ensam. Tillkalla polis vid hot/våld mellan besökare. </t>
  </si>
  <si>
    <t>Brand på ÅVC</t>
  </si>
  <si>
    <t>Insamlat material fattar eld</t>
  </si>
  <si>
    <t>Allmänheten och personal kan skadas</t>
  </si>
  <si>
    <t>Larma, utrymma och stänga ÅVC:n</t>
  </si>
  <si>
    <t>Asbest felaktigt inlämnat/utan skydd kan skada allmänhet och personal</t>
  </si>
  <si>
    <t>Asbest lämnas felaktigt/på fel plats</t>
  </si>
  <si>
    <t xml:space="preserve">Spärra av och kontakta sanerare. Rutiner finns </t>
  </si>
  <si>
    <t>Politisk risk</t>
  </si>
  <si>
    <t>Klara konsekvenser vid negativ dom mot Sysav rörande "Tekal-kraven"</t>
  </si>
  <si>
    <t>Rättsfall pågår som pekar på att intäkter från försäljning av el, värme och annan avsättning av material skall räknas in i den andel av omsättning som kommer från ej ägarkommun (20%).</t>
  </si>
  <si>
    <t>Viss svårighet att få plats med energiintäkter inom 20% i 80-20 regeln. Skapa tillräckligt utrymme för prissvängningar.</t>
  </si>
  <si>
    <t xml:space="preserve">Följa rättsprocessen. Behövs ingen akut åtgärd. Simulera effekter på Renova. Kanske avsluta vissa tilldelningar för att minska omfattningen inom 20% andelen. Ta fram hur stor andel vi klarar med naturliga svängningar i ersättning. </t>
  </si>
  <si>
    <t>KL</t>
  </si>
  <si>
    <t>Brist på bränsle till fordon orsaka leveranssvårighet</t>
  </si>
  <si>
    <t>Leverantör kan inte leverera bränsle</t>
  </si>
  <si>
    <t>Våra fordon och arbetsmaskiner har inte tillräckligt med bränsle</t>
  </si>
  <si>
    <t xml:space="preserve">Tanka diesel istället för HVO. GAS/Vätgas diesel/HVO fordon får köras istället. Prioritera mellan uppdrag för att säkerställa det som är viktigast. </t>
  </si>
  <si>
    <t>Mobilnät ur funktion helt eller delvis orsaka kommunikationsbrister och riskera att skapa leveranssvårigheter</t>
  </si>
  <si>
    <t>Tillfälligt avbrott i mobilkommunikation från leverantör</t>
  </si>
  <si>
    <t xml:space="preserve">Ingen möjlighet med kommunikation till/från medarbetare i produktionen. </t>
  </si>
  <si>
    <t>Förare får komma in till kontoret för att få uppdrag eller information.</t>
  </si>
  <si>
    <t>IT system ur funktion helt eller delvis orsakar leveranssvårigheter.</t>
  </si>
  <si>
    <t xml:space="preserve">Tillfälligt avbrott i enstaka eller flera it-system </t>
  </si>
  <si>
    <t xml:space="preserve">Det går inte att överföra uppdrag till fordon eller återrapportera vad som utförts till kund. Det går inte att få in vikter på avfall i systemen </t>
  </si>
  <si>
    <t xml:space="preserve">Normal avbrottsrutin för EDP att via mapp på T: kan vi skriva ut manuella körlistor från månadsrapporter som trafikledningen genererar. Rutin för rutter i BF bud håller på att tas fram. Det går att få ut rutter ur Routesmart och det skall rutinen bygga på. </t>
  </si>
  <si>
    <t>Vägar ej framkomliga orsakar leveranssvårigheter</t>
  </si>
  <si>
    <t>Tillfälligt avbrott på enstaka vägar</t>
  </si>
  <si>
    <t>Det går inte att köra in på enstaka vägar.</t>
  </si>
  <si>
    <t xml:space="preserve">Planering för längre dragväg eller utsättning av gemensam container på farbar väg. </t>
  </si>
  <si>
    <t>Begränsad tillgång till verksamhetslokaler kontor</t>
  </si>
  <si>
    <t>Tillfälligt eller långvarigt avstängda lokaler</t>
  </si>
  <si>
    <t>Administrativ personal kommer inte in på sin ordinarie arbetsplats</t>
  </si>
  <si>
    <t>Arbetet får ske på annan av Renovas lokaler eller från hemmet</t>
  </si>
  <si>
    <t>Begränsad tillgång till verksamhetslokaler garage</t>
  </si>
  <si>
    <t>Tillfälligt  eller långvarigt avstängda lokaler</t>
  </si>
  <si>
    <t>Produktionspersonal kommer inte in i omklädningsrum eller garage</t>
  </si>
  <si>
    <t>Omklädning får ske hemma. Produktionsutrustning/fordon flyttas till annan plats.</t>
  </si>
  <si>
    <t>Begränsad tillgång till verksamhetslokaler ÅVC</t>
  </si>
  <si>
    <t xml:space="preserve">ÅVC kan inte öppna </t>
  </si>
  <si>
    <t>Hänvisning  till annan ÅVC under avbrott. Rutiner finns.</t>
  </si>
  <si>
    <t xml:space="preserve">Nej </t>
  </si>
  <si>
    <t>Förtroendeskadligt beteende/ Oegentligheter</t>
  </si>
  <si>
    <t>Oegentligheter, otillbörlig påverkan - mottagande av muta</t>
  </si>
  <si>
    <t>Viss verksamhet försöker påverka medarbetare med  varor, pengar, lunch m.m. för att de skall ta med sig annat material i restavfallet eller möjlighet att lämna gratis på ÅVC.</t>
  </si>
  <si>
    <t>Förtroendebrist från kunder. Kultur som riskerar att dra in nya medarbetare. Svårighet att säga nej.</t>
  </si>
  <si>
    <t>Det finns uppförandekod, arbetsplatsregler och rutiner som är kommunicerade flertalet gånger. Upprepas med jämna mellanrum samt att det är med i anställningsavtalet vid nyanställningar.</t>
  </si>
  <si>
    <t>Riskbedömning</t>
  </si>
  <si>
    <t>Hög risk</t>
  </si>
  <si>
    <t>Sannolik</t>
  </si>
  <si>
    <t>Allvarlig</t>
  </si>
  <si>
    <t>Mellan risk</t>
  </si>
  <si>
    <t>Möjlig</t>
  </si>
  <si>
    <t>Kännbar</t>
  </si>
  <si>
    <t>Låg risk</t>
  </si>
  <si>
    <t xml:space="preserve">Mindre sannolik </t>
  </si>
  <si>
    <t>Lindrig</t>
  </si>
  <si>
    <t>Osannolik</t>
  </si>
  <si>
    <t>Försumbar</t>
  </si>
  <si>
    <t>Nivå</t>
  </si>
  <si>
    <t>Beskrivning</t>
  </si>
  <si>
    <t>Troligt att det händer frekvent, minst en gång i månaden</t>
  </si>
  <si>
    <t>Troligt att det händer en eller ett fåtal gånger per år</t>
  </si>
  <si>
    <t>Troligt att det händer 1-3 gånger inom en femårsperiod</t>
  </si>
  <si>
    <t>Ej troligt att det händer</t>
  </si>
  <si>
    <t>Händelsen är oacceptabel för Renovas verksamhet</t>
  </si>
  <si>
    <t>Det är omöjligt att upprätthålla verksamheten</t>
  </si>
  <si>
    <t>Det är troligtvis inte möjligt att återgå till normal verksamhet inom rimlig tid</t>
  </si>
  <si>
    <t>Händelsen medför mycket stor ekonomisk påverkan, &gt; 20 mkr/år</t>
  </si>
  <si>
    <t>Förtroendet för Renova skadas allvarligt</t>
  </si>
  <si>
    <t xml:space="preserve">Brott mot gällande lagstiftning och beviljade tillstånd </t>
  </si>
  <si>
    <t>Det är endast möjligt att upprätthålla viss högt prioriterad verksamhet</t>
  </si>
  <si>
    <t>Det blir svårt, men möjligt, att återgå till normal verksamhet inom rimlig tid</t>
  </si>
  <si>
    <t>Händelsen medför stor ekonomisk påverkan, &gt;10 mkr /år</t>
  </si>
  <si>
    <t>Förtroendet för Renova påverkas kortsiktigt, troligen inte långsiktigt</t>
  </si>
  <si>
    <t>Det är möjligt att bedriva verksamheten, men del av verksamheten påverkas i mindre omfattning</t>
  </si>
  <si>
    <t>Det är möjligt att med en mindre resursinsats återgå till normal verksamhet inom rimlig tid</t>
  </si>
  <si>
    <t>Händelsen medför viss ekonomisk påverkan, &gt; 5mkr/år</t>
  </si>
  <si>
    <t>Förtroendet för Renova påverkas möjligen kortvarigt men inte på längre sikt</t>
  </si>
  <si>
    <t>Det är möjligt att upprätthålla normal verksamhet</t>
  </si>
  <si>
    <t>Det är möjligt att återgå till normal verksamhet med ordinarie resurser</t>
  </si>
  <si>
    <t>Händelsen medför begränsad ekonomisk påverkan</t>
  </si>
  <si>
    <t>Förtroendet för Renova påverkas inte</t>
  </si>
  <si>
    <t>Förtydligande</t>
  </si>
  <si>
    <t>Ansvarig</t>
  </si>
  <si>
    <t>Strategiska risker</t>
  </si>
  <si>
    <t>Marknads- och kapacitetsrisker</t>
  </si>
  <si>
    <t>Konkurrenter och dess agerande</t>
  </si>
  <si>
    <t>Affärsområdeschefer</t>
  </si>
  <si>
    <t>Risk att attraktiva produkter och tjänster till kund inte erbjuds, eller att de inte kan levereras på grund av kapacitetsbrister.</t>
  </si>
  <si>
    <t>Prisrisk och volymrisk</t>
  </si>
  <si>
    <t>Intressent</t>
  </si>
  <si>
    <t>Risker att inte uppfylla intressenternas krav och förväntningar (som inte fångats upp i andra områden)</t>
  </si>
  <si>
    <t>Koncernledning</t>
  </si>
  <si>
    <t>Varumärkesrisk</t>
  </si>
  <si>
    <t>Agerande/beteende/händelse som allvarligt påverkar Renovas varumärke</t>
  </si>
  <si>
    <t>Politiska risker</t>
  </si>
  <si>
    <t>Styrmedel och förändringar i lagar</t>
  </si>
  <si>
    <t>Politiska beslut som berör marknad och ekonomi</t>
  </si>
  <si>
    <t>Finansiella risker</t>
  </si>
  <si>
    <t>Finansiell rapportering</t>
  </si>
  <si>
    <t>Ekonomichef</t>
  </si>
  <si>
    <t>Likviditets- och finansieringsrisker</t>
  </si>
  <si>
    <t>Kredit och motpartsrisker</t>
  </si>
  <si>
    <t>Ränterisker</t>
  </si>
  <si>
    <t>Valutarisker</t>
  </si>
  <si>
    <t>Operationella risker</t>
  </si>
  <si>
    <t>Personalrisker</t>
  </si>
  <si>
    <t>Risker kopplade till framtida försörjning av personal, utmaningar att kunna attrahera, rekrytera och behålla rätt medarbetare och kompetens. Pandemi med stort frånfall av personal.</t>
  </si>
  <si>
    <t>Affärsområdeschefer, Stabschef</t>
  </si>
  <si>
    <t>Anläggningsrisker, försörjning av insatsvaror</t>
  </si>
  <si>
    <t>Åverkan på anläggning/utrustning</t>
  </si>
  <si>
    <t>Risker med den dagliga driften av koncernens anläggningar, vilket kan ge både ekonomiska konsekvenser och störningar i samhällets infrastruktur, elförsörjning, vattenförsörjning.</t>
  </si>
  <si>
    <t>Brist på reservdelar för verksamhetskritiska system. Brist på kemikalier och bränsle.</t>
  </si>
  <si>
    <t>Arbetsmiljö och säkerhetsrisker</t>
  </si>
  <si>
    <t xml:space="preserve">Arbetsmiljörelaterade risker som kan skada  medarbetare, exempelvis hot, arbetsskador och psykisk hälsa. </t>
  </si>
  <si>
    <t>Affärsområdeschefer, Stabschefer</t>
  </si>
  <si>
    <t>Yttre säkerhet, skalskydd</t>
  </si>
  <si>
    <t>Intrång och sabotage mot verksamhetskritiska delar. Höga havsnivåer med påverkan på flera av Renovas anläggningar. Risk för verksamhets- och miljöskador.</t>
  </si>
  <si>
    <t>Affärsområdeschefer (med anläggningsansvar)</t>
  </si>
  <si>
    <t>Informationssäkerhet och krisberedskap</t>
  </si>
  <si>
    <t>Förhindra att information läcker ut, förvanskas eller förstörs</t>
  </si>
  <si>
    <t>Säkerhetschef</t>
  </si>
  <si>
    <t>IT och IT-säkerhet</t>
  </si>
  <si>
    <t>Störningar eller externa intrång i IT-systemen eller infrastrukturen</t>
  </si>
  <si>
    <t>IT chef</t>
  </si>
  <si>
    <t>Haveri eller kapacitetsrisker. Omfattande cyberattacker</t>
  </si>
  <si>
    <t>Leverantörs- och inköpsrisker</t>
  </si>
  <si>
    <t>Begränsat utbud på en marknad där vi har behov.</t>
  </si>
  <si>
    <t>Inköpschef</t>
  </si>
  <si>
    <t xml:space="preserve">Kritiska leverantörer kan inte leverera pga finansiella svårigheter eller liknande. </t>
  </si>
  <si>
    <t>Miljörisker</t>
  </si>
  <si>
    <t>Risker i form av oförutsedda utsläpp av skadliga ämnen till luft, vatten och marktillstånd etc.</t>
  </si>
  <si>
    <t xml:space="preserve">Risk att inte uppfylla villkor i tillstånd etc. </t>
  </si>
  <si>
    <t>Risk att Renova inte kan uppfylla kunders krav på leveranser samt risker för att produktivitet, mål och planerade resultat i processerna inte kommer att uppfylla förväntningar</t>
  </si>
  <si>
    <t>Projektrisker</t>
  </si>
  <si>
    <t>Har det i projektens riskanalyser lyfts upp en risk som bör hanteras här</t>
  </si>
  <si>
    <t>Brandrisker</t>
  </si>
  <si>
    <t>Risk för brand. Särskilt fokus i Verksamhetskritiska delar som ställverk, IT-centraler eller liknande.</t>
  </si>
  <si>
    <t>Efterlevnadsrisker</t>
  </si>
  <si>
    <t>Legala risker</t>
  </si>
  <si>
    <t>Korruption och mänskliga rättigheter inte respekteras, Stöld, jäv, otillbörlig påverkan, förtroendeskadliga bisysslor, bedrägeri, förskingring</t>
  </si>
  <si>
    <t>Åtaganden</t>
  </si>
  <si>
    <t>Renovas åtaganden enligt lag, förordning, ägardirektiv och andra styrande dokument.</t>
  </si>
  <si>
    <t>Åtagande</t>
  </si>
  <si>
    <t>Beskrivning av åtagandet</t>
  </si>
  <si>
    <t>Samhällsviktig verksamhet</t>
  </si>
  <si>
    <t>Acceptabel avbrottstid</t>
  </si>
  <si>
    <t>Motivering till acceptabel avbrottstid</t>
  </si>
  <si>
    <t>Insamling av hushållsavfall</t>
  </si>
  <si>
    <t>Samla in och transportera hushållsavfall från kommuninvånare</t>
  </si>
  <si>
    <t>1 vecka för villor och flerfam. 2-3 dagar för viss verksamhet som Restauranger m.m.</t>
  </si>
  <si>
    <t>Inte kritiskt dessförinnan</t>
  </si>
  <si>
    <t>Behandling av hushållsavfall</t>
  </si>
  <si>
    <t>Genom förbränning</t>
  </si>
  <si>
    <t>1 - 3 dygn</t>
  </si>
  <si>
    <t>Viss buffertnivå finns förutsatt att kranarna fungerar</t>
  </si>
  <si>
    <t>Insamling av verksamhetsavfall</t>
  </si>
  <si>
    <t>Samla in och transportera verksamhetsavfall från kommuninvånare</t>
  </si>
  <si>
    <t>1 vecka</t>
  </si>
  <si>
    <t>Behandling av verksamhetsavfall</t>
  </si>
  <si>
    <t>Genom sortering, återvinning och  förbränning</t>
  </si>
  <si>
    <t>Behandling av biologiskt avfall</t>
  </si>
  <si>
    <t>Hantering, sortering och mellanlagrning av återvinningsmaterial</t>
  </si>
  <si>
    <t>Behandling av återvinningsmaterial</t>
  </si>
  <si>
    <t>Hantering, sortering och mellanlagrning av farligt avfall</t>
  </si>
  <si>
    <t>Utsortering, samlastning samt skapande av bränslefraktion</t>
  </si>
  <si>
    <t>Producera fjärrvärme</t>
  </si>
  <si>
    <t>Utgör baslasten i fjärrvärmesystemet</t>
  </si>
  <si>
    <t>2 timmar - 1 dygn</t>
  </si>
  <si>
    <t>Stor påverkan på fjärrvärmeförsörjningen samt avfallshanteringen</t>
  </si>
  <si>
    <t>Producera el</t>
  </si>
  <si>
    <t>Energiåtervinning från hushålls och verksamhetsavfall till allmänna elnätet</t>
  </si>
  <si>
    <t>Stor nationell påverkan i samband med elbrist</t>
  </si>
  <si>
    <t>Kritiska beroenden</t>
  </si>
  <si>
    <t xml:space="preserve"> - Kritiska beroenden kopplade till åtagande. Ett kritiskt beroende kan t.ex vara en viss resurs. Resursen ska vara nödvändig för att kunna uppfylla åtagandet och vara svår att ersätta med en annan resurs.
 - Kontinuitetsplaner tas i första hand fram för identifierade risker eller scenarier som påverkar identifierade kritiska beroenden som i sin tur kan påverka Renovas samhällsviktiga åtaganden</t>
  </si>
  <si>
    <t>Kritiskt beroende ID</t>
  </si>
  <si>
    <t>Kritiskt beroende</t>
  </si>
  <si>
    <t>Beskrivning av beroendet</t>
  </si>
  <si>
    <t>1.1</t>
  </si>
  <si>
    <t>Fordon</t>
  </si>
  <si>
    <t>Åtagandet kan inte uppfyllas om vi inte har fordon</t>
  </si>
  <si>
    <t>Externt</t>
  </si>
  <si>
    <t>1.2</t>
  </si>
  <si>
    <t>Personal</t>
  </si>
  <si>
    <t>Åtagandet kan inte uppfyllas om vi inte har personal</t>
  </si>
  <si>
    <t>Internt</t>
  </si>
  <si>
    <t>1.3</t>
  </si>
  <si>
    <t>Bränsle</t>
  </si>
  <si>
    <t>Åtagandet kan inte uppfyllas om vi inte har bränsle</t>
  </si>
  <si>
    <t>1.4</t>
  </si>
  <si>
    <t>IT/Mobiltelefoner</t>
  </si>
  <si>
    <t>Åtagandet kan inte uppfyllas om vi inte har IT/telefoni</t>
  </si>
  <si>
    <t>1.5</t>
  </si>
  <si>
    <t xml:space="preserve">Framkomliga vägar </t>
  </si>
  <si>
    <t>Åtagandet kan inte uppfyllas om vi inte har framkomliga vägar</t>
  </si>
  <si>
    <t xml:space="preserve">Trafikkontoret </t>
  </si>
  <si>
    <t>1.6</t>
  </si>
  <si>
    <t>Tillgänglighet till verksamhetslokaler</t>
  </si>
  <si>
    <t>Försvårande omständigheter för att uppfylla åtagandet</t>
  </si>
  <si>
    <t>2.1</t>
  </si>
  <si>
    <t>It-system</t>
  </si>
  <si>
    <t>Åtagandet kan inte uppfyllas om vi inte har IT-system</t>
  </si>
  <si>
    <t>2.2</t>
  </si>
  <si>
    <t>El-system</t>
  </si>
  <si>
    <t>Åtagandet kan inte uppfyllas om vi inte har El-system</t>
  </si>
  <si>
    <t>2.3</t>
  </si>
  <si>
    <t>Tillgänglighet till lokaler</t>
  </si>
  <si>
    <t>Åtagandet kan inte uppfyllas om vi inte har tillgänglighet till lokaler</t>
  </si>
  <si>
    <t>2.4</t>
  </si>
  <si>
    <t>Fungerande mekanik</t>
  </si>
  <si>
    <t>Åtagandet kan inte uppfyllas om vi inte har fungerande mekanik</t>
  </si>
  <si>
    <t>2.5</t>
  </si>
  <si>
    <t>3.1</t>
  </si>
  <si>
    <t>3.2</t>
  </si>
  <si>
    <t>3.3</t>
  </si>
  <si>
    <t>3.4</t>
  </si>
  <si>
    <t>3.5</t>
  </si>
  <si>
    <t>3.6</t>
  </si>
  <si>
    <t>4.1</t>
  </si>
  <si>
    <t>4.2</t>
  </si>
  <si>
    <t>4.3</t>
  </si>
  <si>
    <t>4.4</t>
  </si>
  <si>
    <t>4.5</t>
  </si>
  <si>
    <t>9.1</t>
  </si>
  <si>
    <t>Åtagandet kan inte uppfyllas om vi inte har tillgång till bränsle</t>
  </si>
  <si>
    <t>Kunder</t>
  </si>
  <si>
    <t>9.2</t>
  </si>
  <si>
    <t>Tillgänglighet till anläggningen</t>
  </si>
  <si>
    <t>Åtagandet kan inte uppfyllas om vi inte har tillgänglighet till anläggningen</t>
  </si>
  <si>
    <t>9.3</t>
  </si>
  <si>
    <t>9.4</t>
  </si>
  <si>
    <t>Mekaniska fel</t>
  </si>
  <si>
    <t>9.5</t>
  </si>
  <si>
    <t>Elsystem</t>
  </si>
  <si>
    <t>10.0</t>
  </si>
  <si>
    <t>10.2</t>
  </si>
  <si>
    <t>10.3</t>
  </si>
  <si>
    <t>10.4</t>
  </si>
  <si>
    <t>10.5</t>
  </si>
  <si>
    <t>Versionshantering</t>
  </si>
  <si>
    <t>System</t>
  </si>
  <si>
    <t>Datum</t>
  </si>
  <si>
    <t>RVH</t>
  </si>
  <si>
    <t xml:space="preserve">RVH </t>
  </si>
  <si>
    <t>Ändring i Risk bedömning</t>
  </si>
  <si>
    <t>Verksamhetssystemet</t>
  </si>
  <si>
    <t>3 flikar tillagda: Åtaganden, Kritiska beroenden och Versionshantering</t>
  </si>
  <si>
    <t>Två kolumner tillagda i Risk hantering: "Påverkan på åtaganden" och "Behövs kontinuitetshantering?"</t>
  </si>
  <si>
    <t>Tillägg i Förtydliganden i Risk kategorier, markerade med blått: Under rubrikerna Personalrisker, Anläggningsrisker…, Yttre säkerhet…, IT</t>
  </si>
  <si>
    <t>Tagit bort tecknet &gt; i kolumn D under fliken Åtaganden</t>
  </si>
  <si>
    <t>Förtydligande under anteckningen för kolumn O, Behövs kontinuitetshantering</t>
  </si>
  <si>
    <t>Ej startat</t>
  </si>
  <si>
    <t>Stor risk för försening</t>
  </si>
  <si>
    <t>Klar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</si>
</sst>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8"/>
      <color indexed="81"/>
      <name val="Calibri"/>
      <family val="2"/>
      <scheme val="minor"/>
    </font>
    <font>
      <b/>
      <sz val="8"/>
      <color theme="2" tint="-0.499984740745262"/>
      <name val="Calibri"/>
      <family val="2"/>
      <scheme val="minor"/>
    </font>
    <font>
      <b/>
      <sz val="8"/>
      <name val="Calibri"/>
      <family val="2"/>
      <scheme val="minor"/>
    </font>
    <font>
      <sz val="9"/>
      <color indexed="81"/>
      <name val="Tahoma"/>
      <family val="2"/>
    </font>
    <font>
      <sz val="8"/>
      <color indexed="81"/>
      <name val="Tahoma"/>
      <family val="2"/>
    </font>
    <font>
      <b/>
      <sz val="8"/>
      <color indexed="81"/>
      <name val="Tahoma"/>
      <family val="2"/>
    </font>
    <font>
      <sz val="14"/>
      <color theme="1"/>
      <name val="Calibri"/>
      <family val="2"/>
      <scheme val="minor"/>
    </font>
    <font>
      <sz val="18"/>
      <color theme="1"/>
      <name val="Calibri"/>
      <family val="2"/>
      <scheme val="minor"/>
    </font>
    <font>
      <sz val="11"/>
      <color rgb="FF000000"/>
      <name val="Calibri"/>
      <family val="2"/>
      <charset val="1"/>
    </font>
    <font>
      <sz val="12"/>
      <color theme="1"/>
      <name val="Times New Roman"/>
      <family val="1"/>
    </font>
    <font>
      <i/>
      <sz val="8"/>
      <color indexed="81"/>
      <name val="Tahoma"/>
      <family val="2"/>
    </font>
    <font>
      <sz val="11"/>
      <color rgb="FF000000"/>
      <name val="Calibri"/>
      <family val="2"/>
      <scheme val="minor"/>
    </font>
    <font>
      <sz val="8"/>
      <color rgb="FF000000"/>
      <name val="Calibri"/>
      <family val="2"/>
      <scheme val="minor"/>
    </font>
    <font>
      <b/>
      <sz val="14"/>
      <color rgb="FF000000"/>
      <name val="Calibri"/>
      <family val="2"/>
      <scheme val="minor"/>
    </font>
    <font>
      <b/>
      <sz val="12"/>
      <color rgb="FF000000"/>
      <name val="Calibri"/>
      <family val="2"/>
      <scheme val="minor"/>
    </font>
    <font>
      <b/>
      <sz val="11"/>
      <color rgb="FF000000"/>
      <name val="Calibri"/>
      <family val="2"/>
      <scheme val="minor"/>
    </font>
    <font>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3300"/>
        <bgColor indexed="64"/>
      </patternFill>
    </fill>
    <fill>
      <patternFill patternType="solid">
        <fgColor rgb="FF00B050"/>
        <bgColor indexed="64"/>
      </patternFill>
    </fill>
    <fill>
      <patternFill patternType="solid">
        <fgColor theme="2"/>
        <bgColor theme="4" tint="0.59999389629810485"/>
      </patternFill>
    </fill>
    <fill>
      <patternFill patternType="solid">
        <fgColor rgb="FFFFFF00"/>
        <bgColor indexed="64"/>
      </patternFill>
    </fill>
    <fill>
      <patternFill patternType="solid">
        <fgColor rgb="FFE7E6E6"/>
        <bgColor rgb="FF000000"/>
      </patternFill>
    </fill>
    <fill>
      <patternFill patternType="solid">
        <fgColor theme="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bottom style="medium">
        <color theme="2" tint="-0.249977111117893"/>
      </bottom>
      <diagonal/>
    </border>
    <border>
      <left style="thin">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cellStyleXfs>
  <cellXfs count="103">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5" fillId="0" borderId="0" xfId="0" applyFont="1"/>
    <xf numFmtId="0" fontId="5" fillId="0" borderId="1" xfId="0" applyFont="1" applyBorder="1" applyAlignment="1">
      <alignment vertical="top" wrapText="1"/>
    </xf>
    <xf numFmtId="0" fontId="6" fillId="0" borderId="0" xfId="0" applyFont="1" applyAlignment="1">
      <alignment horizontal="left"/>
    </xf>
    <xf numFmtId="0" fontId="4" fillId="0" borderId="0" xfId="0" applyFont="1" applyAlignment="1">
      <alignment horizontal="left"/>
    </xf>
    <xf numFmtId="0" fontId="0" fillId="5" borderId="2" xfId="0" applyFill="1" applyBorder="1"/>
    <xf numFmtId="0" fontId="0" fillId="5" borderId="3" xfId="0" applyFill="1" applyBorder="1"/>
    <xf numFmtId="0" fontId="0" fillId="0" borderId="4" xfId="0" applyBorder="1"/>
    <xf numFmtId="0" fontId="0" fillId="6" borderId="3" xfId="0" applyFill="1" applyBorder="1"/>
    <xf numFmtId="0" fontId="0" fillId="5" borderId="6" xfId="0" applyFill="1" applyBorder="1"/>
    <xf numFmtId="0" fontId="0" fillId="5" borderId="7" xfId="0" applyFill="1" applyBorder="1"/>
    <xf numFmtId="0" fontId="0" fillId="7" borderId="7" xfId="0" applyFill="1" applyBorder="1"/>
    <xf numFmtId="0" fontId="0" fillId="7" borderId="2" xfId="0" applyFill="1" applyBorder="1"/>
    <xf numFmtId="0" fontId="0" fillId="6" borderId="2" xfId="0" applyFill="1" applyBorder="1"/>
    <xf numFmtId="0" fontId="7" fillId="6" borderId="2" xfId="0" applyFont="1" applyFill="1" applyBorder="1" applyAlignment="1">
      <alignment horizontal="center"/>
    </xf>
    <xf numFmtId="0" fontId="7" fillId="5" borderId="3" xfId="0" applyFont="1" applyFill="1" applyBorder="1" applyAlignment="1">
      <alignment horizontal="center"/>
    </xf>
    <xf numFmtId="0" fontId="7" fillId="7" borderId="2" xfId="0" applyFont="1" applyFill="1" applyBorder="1" applyAlignment="1">
      <alignment horizontal="center"/>
    </xf>
    <xf numFmtId="0" fontId="0" fillId="0" borderId="0" xfId="0" applyAlignment="1">
      <alignment horizontal="center" vertical="top"/>
    </xf>
    <xf numFmtId="0" fontId="0" fillId="0" borderId="5" xfId="0" applyBorder="1" applyAlignment="1">
      <alignment horizontal="right" vertical="center"/>
    </xf>
    <xf numFmtId="0" fontId="1" fillId="0" borderId="0" xfId="0" applyFont="1" applyAlignment="1">
      <alignment horizontal="center"/>
    </xf>
    <xf numFmtId="0" fontId="8" fillId="0" borderId="0" xfId="0" applyFont="1"/>
    <xf numFmtId="0" fontId="9" fillId="0" borderId="0" xfId="0" applyFont="1"/>
    <xf numFmtId="0" fontId="0" fillId="0" borderId="8" xfId="0" applyBorder="1"/>
    <xf numFmtId="0" fontId="2" fillId="0" borderId="0" xfId="0" applyFont="1" applyAlignment="1">
      <alignment horizontal="center"/>
    </xf>
    <xf numFmtId="14" fontId="0" fillId="0" borderId="0" xfId="0" applyNumberFormat="1"/>
    <xf numFmtId="14" fontId="5" fillId="0" borderId="0" xfId="0" applyNumberFormat="1" applyFont="1" applyAlignment="1">
      <alignment vertical="top"/>
    </xf>
    <xf numFmtId="0" fontId="8" fillId="3" borderId="0" xfId="0" applyFont="1" applyFill="1"/>
    <xf numFmtId="0" fontId="8" fillId="3" borderId="0" xfId="0" applyFont="1" applyFill="1" applyAlignment="1">
      <alignment horizontal="center"/>
    </xf>
    <xf numFmtId="0" fontId="9" fillId="3" borderId="0" xfId="0" applyFont="1" applyFill="1"/>
    <xf numFmtId="0" fontId="0" fillId="3" borderId="0" xfId="0" applyFill="1"/>
    <xf numFmtId="0" fontId="9" fillId="3" borderId="0" xfId="0" applyFont="1" applyFill="1" applyAlignment="1">
      <alignment horizontal="center"/>
    </xf>
    <xf numFmtId="0" fontId="0" fillId="0" borderId="0" xfId="0" applyAlignment="1">
      <alignment horizontal="center"/>
    </xf>
    <xf numFmtId="0" fontId="6" fillId="0" borderId="0" xfId="0" applyFont="1" applyAlignment="1">
      <alignment horizontal="center"/>
    </xf>
    <xf numFmtId="0" fontId="4" fillId="0" borderId="0" xfId="0" applyFont="1" applyAlignment="1">
      <alignment horizontal="center"/>
    </xf>
    <xf numFmtId="0" fontId="5" fillId="4" borderId="1" xfId="0" applyFont="1" applyFill="1" applyBorder="1" applyAlignment="1">
      <alignment horizontal="center" vertical="top" wrapText="1"/>
    </xf>
    <xf numFmtId="14" fontId="5" fillId="0" borderId="0" xfId="0" applyNumberFormat="1" applyFont="1" applyAlignment="1">
      <alignment horizontal="center"/>
    </xf>
    <xf numFmtId="0" fontId="8" fillId="3" borderId="9" xfId="0" applyFont="1" applyFill="1" applyBorder="1" applyAlignment="1">
      <alignment horizontal="center"/>
    </xf>
    <xf numFmtId="0" fontId="0" fillId="3" borderId="5" xfId="0" applyFill="1" applyBorder="1"/>
    <xf numFmtId="0" fontId="9" fillId="3" borderId="9" xfId="0" applyFont="1" applyFill="1" applyBorder="1" applyAlignment="1">
      <alignment horizontal="center"/>
    </xf>
    <xf numFmtId="0" fontId="9" fillId="3" borderId="9" xfId="0" applyFont="1" applyFill="1" applyBorder="1"/>
    <xf numFmtId="0" fontId="9" fillId="3" borderId="5" xfId="0" applyFont="1" applyFill="1" applyBorder="1"/>
    <xf numFmtId="0" fontId="5" fillId="0" borderId="10" xfId="0" applyFont="1" applyBorder="1" applyAlignment="1">
      <alignment vertical="top" wrapText="1"/>
    </xf>
    <xf numFmtId="14" fontId="0" fillId="0" borderId="11" xfId="0" applyNumberFormat="1" applyBorder="1"/>
    <xf numFmtId="0" fontId="4" fillId="0" borderId="12" xfId="0" applyFont="1" applyBorder="1" applyAlignment="1">
      <alignment vertical="top" wrapText="1"/>
    </xf>
    <xf numFmtId="0" fontId="11" fillId="0" borderId="0" xfId="0" applyFont="1" applyAlignment="1">
      <alignment horizontal="left"/>
    </xf>
    <xf numFmtId="0" fontId="4" fillId="4" borderId="13" xfId="0" applyFont="1" applyFill="1" applyBorder="1" applyAlignment="1">
      <alignment horizontal="center" vertical="top" wrapText="1"/>
    </xf>
    <xf numFmtId="0" fontId="4" fillId="0" borderId="13" xfId="0" applyFont="1" applyBorder="1" applyAlignment="1">
      <alignment vertical="top" wrapText="1"/>
    </xf>
    <xf numFmtId="0" fontId="12" fillId="0" borderId="13" xfId="0" applyFont="1" applyBorder="1" applyAlignment="1">
      <alignment vertical="top" wrapText="1"/>
    </xf>
    <xf numFmtId="0" fontId="4" fillId="0" borderId="17" xfId="0" applyFont="1" applyBorder="1" applyAlignment="1">
      <alignment vertical="top" wrapText="1"/>
    </xf>
    <xf numFmtId="0" fontId="12" fillId="0" borderId="17" xfId="0" applyFont="1" applyBorder="1" applyAlignment="1">
      <alignment vertical="top" wrapText="1"/>
    </xf>
    <xf numFmtId="0" fontId="16" fillId="0" borderId="0" xfId="0" applyFont="1"/>
    <xf numFmtId="0" fontId="17" fillId="0" borderId="0" xfId="0" applyFont="1"/>
    <xf numFmtId="0" fontId="0" fillId="0" borderId="1" xfId="0" applyBorder="1" applyAlignment="1">
      <alignment vertical="top" wrapText="1"/>
    </xf>
    <xf numFmtId="0" fontId="1" fillId="8" borderId="21" xfId="0" applyFont="1" applyFill="1" applyBorder="1" applyAlignment="1">
      <alignment vertical="top" wrapText="1"/>
    </xf>
    <xf numFmtId="0" fontId="18" fillId="0" borderId="1" xfId="0" applyFont="1" applyBorder="1"/>
    <xf numFmtId="0" fontId="19" fillId="0" borderId="0" xfId="0" applyFont="1"/>
    <xf numFmtId="0" fontId="3" fillId="3" borderId="0" xfId="0" applyFont="1" applyFill="1" applyAlignment="1">
      <alignment wrapText="1"/>
    </xf>
    <xf numFmtId="0" fontId="3" fillId="0" borderId="0" xfId="0" applyFont="1" applyAlignment="1">
      <alignment wrapText="1"/>
    </xf>
    <xf numFmtId="0" fontId="2" fillId="0" borderId="0" xfId="0" applyFont="1"/>
    <xf numFmtId="0" fontId="0" fillId="0" borderId="1" xfId="0" applyBorder="1"/>
    <xf numFmtId="0" fontId="0" fillId="0" borderId="1" xfId="0" applyBorder="1" applyAlignment="1">
      <alignment horizontal="center"/>
    </xf>
    <xf numFmtId="14" fontId="0" fillId="0" borderId="1" xfId="0" applyNumberFormat="1" applyBorder="1"/>
    <xf numFmtId="0" fontId="0" fillId="9" borderId="1" xfId="0" applyFill="1" applyBorder="1" applyAlignment="1">
      <alignment vertical="top" wrapText="1"/>
    </xf>
    <xf numFmtId="0" fontId="21" fillId="0" borderId="0" xfId="0" applyFont="1"/>
    <xf numFmtId="0" fontId="21" fillId="0" borderId="0" xfId="0" applyFont="1" applyAlignment="1">
      <alignment wrapText="1"/>
    </xf>
    <xf numFmtId="0" fontId="22" fillId="0" borderId="0" xfId="0" applyFont="1" applyAlignment="1">
      <alignment horizontal="right" wrapText="1"/>
    </xf>
    <xf numFmtId="0" fontId="21" fillId="0" borderId="0" xfId="0" applyFont="1" applyAlignment="1">
      <alignment horizontal="right" wrapText="1"/>
    </xf>
    <xf numFmtId="0" fontId="23" fillId="0" borderId="0" xfId="0" applyFont="1" applyAlignment="1">
      <alignment wrapText="1"/>
    </xf>
    <xf numFmtId="0" fontId="24" fillId="10" borderId="1" xfId="0" applyFont="1" applyFill="1" applyBorder="1" applyAlignment="1">
      <alignment wrapText="1"/>
    </xf>
    <xf numFmtId="0" fontId="23" fillId="10" borderId="1" xfId="0" applyFont="1" applyFill="1" applyBorder="1" applyAlignment="1">
      <alignment wrapText="1"/>
    </xf>
    <xf numFmtId="0" fontId="25" fillId="10" borderId="1" xfId="0" applyFont="1" applyFill="1" applyBorder="1" applyAlignment="1">
      <alignment wrapText="1"/>
    </xf>
    <xf numFmtId="0" fontId="21" fillId="0" borderId="23" xfId="0" applyFont="1" applyBorder="1" applyAlignment="1">
      <alignment wrapText="1"/>
    </xf>
    <xf numFmtId="0" fontId="21" fillId="0" borderId="22" xfId="0" applyFont="1" applyBorder="1" applyAlignment="1">
      <alignment wrapText="1"/>
    </xf>
    <xf numFmtId="0" fontId="21" fillId="0" borderId="10" xfId="0" applyFont="1" applyBorder="1" applyAlignment="1">
      <alignment wrapText="1"/>
    </xf>
    <xf numFmtId="0" fontId="21" fillId="0" borderId="1" xfId="0" applyFont="1" applyBorder="1" applyAlignment="1">
      <alignment wrapText="1"/>
    </xf>
    <xf numFmtId="0" fontId="21" fillId="10" borderId="1" xfId="0" applyFont="1" applyFill="1" applyBorder="1" applyAlignment="1">
      <alignment wrapText="1"/>
    </xf>
    <xf numFmtId="0" fontId="26" fillId="0" borderId="1" xfId="0" applyFont="1" applyBorder="1" applyAlignment="1">
      <alignment wrapText="1"/>
    </xf>
    <xf numFmtId="0" fontId="26" fillId="0" borderId="23" xfId="0" applyFont="1" applyBorder="1" applyAlignment="1">
      <alignment wrapText="1"/>
    </xf>
    <xf numFmtId="0" fontId="26" fillId="0" borderId="22" xfId="0" applyFont="1" applyBorder="1" applyAlignment="1">
      <alignment wrapText="1"/>
    </xf>
    <xf numFmtId="0" fontId="26" fillId="0" borderId="10" xfId="0" applyFont="1" applyBorder="1" applyAlignment="1">
      <alignment wrapText="1"/>
    </xf>
    <xf numFmtId="0" fontId="25" fillId="0" borderId="1" xfId="0" applyFont="1" applyBorder="1" applyAlignment="1">
      <alignment wrapText="1"/>
    </xf>
    <xf numFmtId="0" fontId="5" fillId="9"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11" fillId="0" borderId="0" xfId="0" applyFont="1" applyAlignment="1">
      <alignment horizontal="left"/>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2" fillId="0" borderId="8" xfId="0" applyFont="1" applyBorder="1" applyAlignment="1">
      <alignment horizontal="center"/>
    </xf>
    <xf numFmtId="0" fontId="8" fillId="0" borderId="0" xfId="0" applyFont="1" applyAlignment="1">
      <alignment horizontal="right" textRotation="90"/>
    </xf>
    <xf numFmtId="0" fontId="8" fillId="0" borderId="0" xfId="0" applyFont="1" applyAlignment="1">
      <alignment horizontal="center" vertical="top"/>
    </xf>
    <xf numFmtId="0" fontId="21" fillId="0" borderId="23" xfId="0" applyFont="1" applyBorder="1" applyAlignment="1">
      <alignment wrapText="1"/>
    </xf>
    <xf numFmtId="0" fontId="21" fillId="0" borderId="10" xfId="0" applyFont="1" applyBorder="1" applyAlignment="1">
      <alignment wrapText="1"/>
    </xf>
    <xf numFmtId="0" fontId="21" fillId="0" borderId="22" xfId="0" applyFont="1" applyBorder="1" applyAlignment="1">
      <alignment wrapText="1"/>
    </xf>
    <xf numFmtId="0" fontId="16" fillId="0" borderId="0" xfId="0" applyFont="1" applyAlignment="1">
      <alignment horizontal="left" wrapText="1"/>
    </xf>
    <xf numFmtId="0" fontId="16" fillId="0" borderId="4" xfId="0" applyFont="1" applyBorder="1" applyAlignment="1">
      <alignment horizontal="left" wrapText="1"/>
    </xf>
    <xf numFmtId="0" fontId="5" fillId="11" borderId="1" xfId="0" applyFont="1" applyFill="1" applyBorder="1" applyAlignment="1">
      <alignment horizontal="center" vertical="top" wrapText="1"/>
    </xf>
    <xf numFmtId="0" fontId="21" fillId="0" borderId="24" xfId="0" applyFont="1" applyBorder="1" applyAlignment="1"/>
  </cellXfs>
  <cellStyles count="1">
    <cellStyle name="Normal" xfId="0" builtinId="0"/>
  </cellStyles>
  <dxfs count="7">
    <dxf>
      <font>
        <color auto="1"/>
      </font>
      <fill>
        <patternFill>
          <bgColor rgb="FFFFFF00"/>
        </patternFill>
      </fill>
    </dxf>
    <dxf>
      <font>
        <color rgb="FF006100"/>
      </font>
      <fill>
        <patternFill>
          <bgColor rgb="FFC6EFCE"/>
        </patternFill>
      </fill>
    </dxf>
    <dxf>
      <font>
        <color theme="0"/>
      </font>
      <fill>
        <patternFill>
          <bgColor rgb="FFFF0000"/>
        </patternFill>
      </fill>
    </dxf>
    <dxf>
      <font>
        <color auto="1"/>
      </font>
      <fill>
        <patternFill>
          <bgColor rgb="FF92D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8384-C717-4551-B26A-A31EA9EB38AD}">
  <sheetPr>
    <pageSetUpPr fitToPage="1"/>
  </sheetPr>
  <dimension ref="A1:R70"/>
  <sheetViews>
    <sheetView showGridLines="0" tabSelected="1" zoomScale="110" zoomScaleNormal="110" workbookViewId="0">
      <pane ySplit="5" topLeftCell="B6" activePane="bottomLeft" state="frozen"/>
      <selection pane="bottomLeft" activeCell="P8" sqref="P8"/>
    </sheetView>
  </sheetViews>
  <sheetFormatPr defaultRowHeight="15"/>
  <cols>
    <col min="1" max="1" width="3.7109375" customWidth="1"/>
    <col min="2" max="2" width="15.5703125" customWidth="1"/>
    <col min="3" max="3" width="16.42578125" customWidth="1"/>
    <col min="4" max="4" width="12.5703125" customWidth="1"/>
    <col min="5" max="5" width="8.7109375" customWidth="1"/>
    <col min="6" max="6" width="15.140625" customWidth="1"/>
    <col min="7" max="8" width="8.7109375" style="34" customWidth="1"/>
    <col min="9" max="9" width="4.42578125" style="34" customWidth="1"/>
    <col min="10" max="10" width="25.42578125" customWidth="1"/>
    <col min="11" max="11" width="7.42578125" hidden="1" customWidth="1"/>
    <col min="12" max="12" width="0" hidden="1" customWidth="1"/>
    <col min="13" max="13" width="8.28515625" hidden="1" customWidth="1"/>
    <col min="14" max="14" width="12.5703125" customWidth="1"/>
    <col min="15" max="15" width="14.28515625" customWidth="1"/>
  </cols>
  <sheetData>
    <row r="1" spans="1:18" ht="21" customHeight="1">
      <c r="B1" s="6" t="s">
        <v>0</v>
      </c>
      <c r="C1" s="4"/>
      <c r="D1" s="4"/>
      <c r="I1" s="35"/>
      <c r="N1" s="28"/>
      <c r="O1" s="28">
        <v>45443</v>
      </c>
    </row>
    <row r="2" spans="1:18" ht="15" customHeight="1">
      <c r="A2" s="27"/>
      <c r="B2" s="86" t="s">
        <v>1</v>
      </c>
      <c r="C2" s="86"/>
      <c r="D2" s="86"/>
      <c r="E2" s="47"/>
      <c r="F2" s="86" t="s">
        <v>2</v>
      </c>
      <c r="G2" s="86"/>
      <c r="H2" s="86"/>
      <c r="I2" s="86"/>
      <c r="J2" s="86" t="s">
        <v>3</v>
      </c>
      <c r="K2" s="86"/>
      <c r="L2" s="86"/>
      <c r="M2" s="86"/>
    </row>
    <row r="3" spans="1:18" ht="7.5" customHeight="1" thickBot="1">
      <c r="A3" s="27"/>
      <c r="B3" s="7"/>
      <c r="C3" s="7"/>
      <c r="D3" s="7"/>
      <c r="E3" s="7"/>
      <c r="F3" s="7"/>
      <c r="G3" s="36"/>
      <c r="H3" s="36"/>
      <c r="I3" s="36"/>
      <c r="J3" s="7"/>
      <c r="K3" s="7"/>
      <c r="L3" s="7"/>
      <c r="M3" s="7"/>
    </row>
    <row r="4" spans="1:18" s="3" customFormat="1" ht="15.75" thickBot="1">
      <c r="A4" s="45"/>
      <c r="B4" s="87" t="s">
        <v>4</v>
      </c>
      <c r="C4" s="88"/>
      <c r="D4" s="88"/>
      <c r="E4" s="88"/>
      <c r="F4" s="89"/>
      <c r="G4" s="87" t="s">
        <v>5</v>
      </c>
      <c r="H4" s="88"/>
      <c r="I4" s="89"/>
      <c r="J4" s="90" t="s">
        <v>6</v>
      </c>
      <c r="K4" s="91"/>
      <c r="L4" s="91"/>
      <c r="M4" s="91"/>
      <c r="N4" s="91"/>
      <c r="O4" s="92"/>
      <c r="P4"/>
      <c r="R4" s="4"/>
    </row>
    <row r="5" spans="1:18" s="4" customFormat="1" ht="24" customHeight="1" thickBot="1">
      <c r="A5" s="46" t="s">
        <v>7</v>
      </c>
      <c r="B5" s="49" t="s">
        <v>8</v>
      </c>
      <c r="C5" s="49" t="s">
        <v>9</v>
      </c>
      <c r="D5" s="49" t="s">
        <v>10</v>
      </c>
      <c r="E5" s="50" t="s">
        <v>11</v>
      </c>
      <c r="F5" s="49" t="s">
        <v>12</v>
      </c>
      <c r="G5" s="48" t="s">
        <v>13</v>
      </c>
      <c r="H5" s="48" t="s">
        <v>14</v>
      </c>
      <c r="I5" s="48" t="s">
        <v>15</v>
      </c>
      <c r="J5" s="49" t="s">
        <v>16</v>
      </c>
      <c r="K5" s="49" t="s">
        <v>17</v>
      </c>
      <c r="L5" s="49" t="s">
        <v>18</v>
      </c>
      <c r="M5" s="49" t="s">
        <v>19</v>
      </c>
      <c r="N5" s="51" t="s">
        <v>20</v>
      </c>
      <c r="O5" s="52" t="s">
        <v>21</v>
      </c>
      <c r="P5"/>
      <c r="R5"/>
    </row>
    <row r="6" spans="1:18" ht="184.5" customHeight="1">
      <c r="A6" s="5">
        <v>1</v>
      </c>
      <c r="B6" s="5" t="s">
        <v>22</v>
      </c>
      <c r="C6" s="5" t="s">
        <v>23</v>
      </c>
      <c r="D6" s="5" t="s">
        <v>24</v>
      </c>
      <c r="E6" s="44" t="s">
        <v>25</v>
      </c>
      <c r="F6" s="5" t="s">
        <v>26</v>
      </c>
      <c r="G6" s="37">
        <v>3</v>
      </c>
      <c r="H6" s="37">
        <v>3</v>
      </c>
      <c r="I6" s="85">
        <f t="shared" ref="I6:I53" si="0">+G6*H6</f>
        <v>9</v>
      </c>
      <c r="J6" s="5" t="s">
        <v>27</v>
      </c>
      <c r="K6" s="5" t="s">
        <v>28</v>
      </c>
      <c r="L6" s="5">
        <v>20240630</v>
      </c>
      <c r="M6" s="5" t="s">
        <v>29</v>
      </c>
      <c r="N6" s="5"/>
      <c r="O6" s="5" t="s">
        <v>25</v>
      </c>
    </row>
    <row r="7" spans="1:18" ht="83.45" customHeight="1">
      <c r="A7" s="5">
        <v>2</v>
      </c>
      <c r="B7" s="5" t="s">
        <v>22</v>
      </c>
      <c r="C7" s="5" t="s">
        <v>30</v>
      </c>
      <c r="D7" s="5" t="s">
        <v>31</v>
      </c>
      <c r="E7" s="44" t="s">
        <v>25</v>
      </c>
      <c r="F7" s="5" t="s">
        <v>32</v>
      </c>
      <c r="G7" s="37">
        <v>3</v>
      </c>
      <c r="H7" s="37">
        <v>2</v>
      </c>
      <c r="I7" s="84">
        <f t="shared" si="0"/>
        <v>6</v>
      </c>
      <c r="J7" s="5" t="s">
        <v>33</v>
      </c>
      <c r="K7" s="5" t="s">
        <v>34</v>
      </c>
      <c r="L7" s="5">
        <v>20241231</v>
      </c>
      <c r="M7" s="5" t="s">
        <v>29</v>
      </c>
      <c r="N7" s="5"/>
      <c r="O7" s="5" t="s">
        <v>35</v>
      </c>
    </row>
    <row r="8" spans="1:18" ht="110.25" customHeight="1">
      <c r="A8" s="5">
        <v>3</v>
      </c>
      <c r="B8" s="5" t="s">
        <v>22</v>
      </c>
      <c r="C8" s="5" t="s">
        <v>36</v>
      </c>
      <c r="D8" s="5" t="s">
        <v>37</v>
      </c>
      <c r="E8" s="44" t="s">
        <v>25</v>
      </c>
      <c r="F8" s="5" t="s">
        <v>38</v>
      </c>
      <c r="G8" s="37">
        <v>2</v>
      </c>
      <c r="H8" s="37">
        <v>3</v>
      </c>
      <c r="I8" s="85">
        <f t="shared" si="0"/>
        <v>6</v>
      </c>
      <c r="J8" s="5" t="s">
        <v>39</v>
      </c>
      <c r="K8" s="5" t="s">
        <v>40</v>
      </c>
      <c r="L8" s="5">
        <v>20250501</v>
      </c>
      <c r="M8" s="5" t="s">
        <v>29</v>
      </c>
      <c r="N8" s="5"/>
      <c r="O8" s="5" t="s">
        <v>35</v>
      </c>
    </row>
    <row r="9" spans="1:18" ht="69.75" customHeight="1">
      <c r="A9" s="5">
        <v>4</v>
      </c>
      <c r="B9" s="5" t="s">
        <v>41</v>
      </c>
      <c r="C9" s="5" t="s">
        <v>42</v>
      </c>
      <c r="D9" s="5" t="s">
        <v>43</v>
      </c>
      <c r="E9" s="44" t="s">
        <v>25</v>
      </c>
      <c r="F9" s="5" t="s">
        <v>44</v>
      </c>
      <c r="G9" s="37">
        <v>3</v>
      </c>
      <c r="H9" s="37">
        <v>2</v>
      </c>
      <c r="I9" s="85">
        <f t="shared" si="0"/>
        <v>6</v>
      </c>
      <c r="J9" s="5" t="s">
        <v>45</v>
      </c>
      <c r="K9" s="5" t="s">
        <v>46</v>
      </c>
      <c r="L9" s="5">
        <v>20240831</v>
      </c>
      <c r="M9" s="5" t="s">
        <v>29</v>
      </c>
      <c r="N9" s="5"/>
      <c r="O9" s="5" t="s">
        <v>35</v>
      </c>
    </row>
    <row r="10" spans="1:18" ht="49.5" customHeight="1">
      <c r="A10" s="5">
        <v>5</v>
      </c>
      <c r="B10" s="5" t="s">
        <v>41</v>
      </c>
      <c r="C10" s="5" t="s">
        <v>47</v>
      </c>
      <c r="D10" s="5" t="s">
        <v>48</v>
      </c>
      <c r="E10" s="44" t="s">
        <v>25</v>
      </c>
      <c r="F10" s="5" t="s">
        <v>49</v>
      </c>
      <c r="G10" s="37">
        <v>4</v>
      </c>
      <c r="H10" s="37">
        <v>2</v>
      </c>
      <c r="I10" s="85">
        <f t="shared" si="0"/>
        <v>8</v>
      </c>
      <c r="J10" s="5" t="s">
        <v>50</v>
      </c>
      <c r="K10" s="5"/>
      <c r="L10" s="5"/>
      <c r="M10" s="5"/>
      <c r="N10" s="5"/>
      <c r="O10" s="5" t="s">
        <v>35</v>
      </c>
    </row>
    <row r="11" spans="1:18" ht="33.75">
      <c r="A11" s="5">
        <v>6</v>
      </c>
      <c r="B11" s="5" t="s">
        <v>41</v>
      </c>
      <c r="C11" s="5" t="s">
        <v>51</v>
      </c>
      <c r="D11" s="5" t="s">
        <v>52</v>
      </c>
      <c r="E11" s="44" t="s">
        <v>25</v>
      </c>
      <c r="F11" s="5" t="s">
        <v>53</v>
      </c>
      <c r="G11" s="37">
        <v>2</v>
      </c>
      <c r="H11" s="37">
        <v>2</v>
      </c>
      <c r="I11" s="85">
        <f t="shared" si="0"/>
        <v>4</v>
      </c>
      <c r="J11" s="5" t="s">
        <v>54</v>
      </c>
      <c r="K11" s="5"/>
      <c r="L11" s="5"/>
      <c r="M11" s="5"/>
      <c r="N11" s="5"/>
      <c r="O11" s="5" t="s">
        <v>35</v>
      </c>
    </row>
    <row r="12" spans="1:18" ht="45">
      <c r="A12" s="5">
        <v>7</v>
      </c>
      <c r="B12" s="5" t="s">
        <v>41</v>
      </c>
      <c r="C12" s="5" t="s">
        <v>55</v>
      </c>
      <c r="D12" s="5" t="s">
        <v>56</v>
      </c>
      <c r="E12" s="44" t="s">
        <v>25</v>
      </c>
      <c r="F12" s="5" t="s">
        <v>53</v>
      </c>
      <c r="G12" s="37">
        <v>4</v>
      </c>
      <c r="H12" s="37">
        <v>2</v>
      </c>
      <c r="I12" s="85">
        <f t="shared" si="0"/>
        <v>8</v>
      </c>
      <c r="J12" s="5" t="s">
        <v>57</v>
      </c>
      <c r="K12" s="5" t="s">
        <v>46</v>
      </c>
      <c r="L12" s="5">
        <v>20240832</v>
      </c>
      <c r="M12" s="5" t="s">
        <v>29</v>
      </c>
      <c r="N12" s="5"/>
      <c r="O12" s="5" t="s">
        <v>35</v>
      </c>
    </row>
    <row r="13" spans="1:18" ht="164.25" customHeight="1">
      <c r="A13" s="5">
        <v>8</v>
      </c>
      <c r="B13" s="5" t="s">
        <v>58</v>
      </c>
      <c r="C13" s="5" t="s">
        <v>59</v>
      </c>
      <c r="D13" s="5" t="s">
        <v>60</v>
      </c>
      <c r="E13" s="44" t="s">
        <v>25</v>
      </c>
      <c r="F13" s="5" t="s">
        <v>61</v>
      </c>
      <c r="G13" s="37">
        <v>2</v>
      </c>
      <c r="H13" s="37">
        <v>3</v>
      </c>
      <c r="I13" s="85">
        <f t="shared" si="0"/>
        <v>6</v>
      </c>
      <c r="J13" s="5" t="s">
        <v>62</v>
      </c>
      <c r="K13" s="5" t="s">
        <v>63</v>
      </c>
      <c r="L13" s="5"/>
      <c r="M13" s="5" t="s">
        <v>29</v>
      </c>
      <c r="N13" s="5"/>
      <c r="O13" s="5" t="s">
        <v>35</v>
      </c>
    </row>
    <row r="14" spans="1:18" ht="60" customHeight="1">
      <c r="A14" s="5">
        <v>9</v>
      </c>
      <c r="B14" s="5" t="s">
        <v>22</v>
      </c>
      <c r="C14" s="5" t="s">
        <v>64</v>
      </c>
      <c r="D14" s="5" t="s">
        <v>65</v>
      </c>
      <c r="E14" s="44" t="s">
        <v>25</v>
      </c>
      <c r="F14" s="5" t="s">
        <v>66</v>
      </c>
      <c r="G14" s="37">
        <v>1</v>
      </c>
      <c r="H14" s="37">
        <v>2</v>
      </c>
      <c r="I14" s="101">
        <f t="shared" si="0"/>
        <v>2</v>
      </c>
      <c r="J14" s="5" t="s">
        <v>67</v>
      </c>
      <c r="K14" s="5"/>
      <c r="L14" s="5"/>
      <c r="M14" s="5"/>
      <c r="N14" s="5"/>
      <c r="O14" s="5" t="s">
        <v>35</v>
      </c>
    </row>
    <row r="15" spans="1:18" ht="91.5" customHeight="1">
      <c r="A15" s="5">
        <v>10</v>
      </c>
      <c r="B15" s="5" t="s">
        <v>22</v>
      </c>
      <c r="C15" s="5" t="s">
        <v>68</v>
      </c>
      <c r="D15" s="5" t="s">
        <v>69</v>
      </c>
      <c r="E15" s="44" t="s">
        <v>25</v>
      </c>
      <c r="F15" s="5" t="s">
        <v>70</v>
      </c>
      <c r="G15" s="37">
        <v>2</v>
      </c>
      <c r="H15" s="37">
        <v>1</v>
      </c>
      <c r="I15" s="101">
        <f t="shared" si="0"/>
        <v>2</v>
      </c>
      <c r="J15" s="5" t="s">
        <v>71</v>
      </c>
      <c r="K15" s="5"/>
      <c r="L15" s="5"/>
      <c r="M15" s="5"/>
      <c r="N15" s="5"/>
      <c r="O15" s="5" t="s">
        <v>35</v>
      </c>
    </row>
    <row r="16" spans="1:18" ht="111" customHeight="1">
      <c r="A16" s="5">
        <v>11</v>
      </c>
      <c r="B16" s="5" t="s">
        <v>22</v>
      </c>
      <c r="C16" s="5" t="s">
        <v>72</v>
      </c>
      <c r="D16" s="5" t="s">
        <v>73</v>
      </c>
      <c r="E16" s="44" t="s">
        <v>25</v>
      </c>
      <c r="F16" s="5" t="s">
        <v>74</v>
      </c>
      <c r="G16" s="37">
        <v>2</v>
      </c>
      <c r="H16" s="37">
        <v>1</v>
      </c>
      <c r="I16" s="101">
        <f t="shared" si="0"/>
        <v>2</v>
      </c>
      <c r="J16" s="5" t="s">
        <v>75</v>
      </c>
      <c r="K16" s="5"/>
      <c r="L16" s="5"/>
      <c r="M16" s="5"/>
      <c r="N16" s="5"/>
      <c r="O16" s="5" t="s">
        <v>35</v>
      </c>
    </row>
    <row r="17" spans="1:15" ht="45">
      <c r="A17" s="5">
        <v>12</v>
      </c>
      <c r="B17" s="5" t="s">
        <v>22</v>
      </c>
      <c r="C17" s="5" t="s">
        <v>76</v>
      </c>
      <c r="D17" s="5" t="s">
        <v>77</v>
      </c>
      <c r="E17" s="44" t="s">
        <v>25</v>
      </c>
      <c r="F17" s="5" t="s">
        <v>78</v>
      </c>
      <c r="G17" s="37">
        <v>4</v>
      </c>
      <c r="H17" s="37">
        <v>1</v>
      </c>
      <c r="I17" s="85">
        <v>4</v>
      </c>
      <c r="J17" s="5" t="s">
        <v>79</v>
      </c>
      <c r="K17" s="5"/>
      <c r="L17" s="5"/>
      <c r="M17" s="5"/>
      <c r="N17" s="5"/>
      <c r="O17" s="5" t="s">
        <v>35</v>
      </c>
    </row>
    <row r="18" spans="1:15" ht="56.25">
      <c r="A18" s="5">
        <v>13</v>
      </c>
      <c r="B18" s="5" t="s">
        <v>22</v>
      </c>
      <c r="C18" s="5" t="s">
        <v>80</v>
      </c>
      <c r="D18" s="5" t="s">
        <v>81</v>
      </c>
      <c r="E18" s="44" t="s">
        <v>35</v>
      </c>
      <c r="F18" s="5" t="s">
        <v>82</v>
      </c>
      <c r="G18" s="37">
        <v>1</v>
      </c>
      <c r="H18" s="37">
        <v>1</v>
      </c>
      <c r="I18" s="101">
        <f t="shared" si="0"/>
        <v>1</v>
      </c>
      <c r="J18" s="5" t="s">
        <v>83</v>
      </c>
      <c r="K18" s="5"/>
      <c r="L18" s="5"/>
      <c r="M18" s="5"/>
      <c r="N18" s="5"/>
      <c r="O18" s="5" t="s">
        <v>35</v>
      </c>
    </row>
    <row r="19" spans="1:15" ht="48.75" customHeight="1">
      <c r="A19" s="5">
        <v>14</v>
      </c>
      <c r="B19" s="5" t="s">
        <v>22</v>
      </c>
      <c r="C19" s="5" t="s">
        <v>84</v>
      </c>
      <c r="D19" s="5" t="s">
        <v>85</v>
      </c>
      <c r="E19" s="44" t="s">
        <v>25</v>
      </c>
      <c r="F19" s="5" t="s">
        <v>86</v>
      </c>
      <c r="G19" s="37">
        <v>1</v>
      </c>
      <c r="H19" s="37">
        <v>2</v>
      </c>
      <c r="I19" s="101">
        <f t="shared" si="0"/>
        <v>2</v>
      </c>
      <c r="J19" s="5" t="s">
        <v>87</v>
      </c>
      <c r="K19" s="5"/>
      <c r="L19" s="5"/>
      <c r="M19" s="5"/>
      <c r="N19" s="5"/>
      <c r="O19" s="5" t="s">
        <v>35</v>
      </c>
    </row>
    <row r="20" spans="1:15" ht="45">
      <c r="A20" s="5">
        <v>15</v>
      </c>
      <c r="B20" s="5" t="s">
        <v>22</v>
      </c>
      <c r="C20" s="5" t="s">
        <v>88</v>
      </c>
      <c r="D20" s="5" t="s">
        <v>85</v>
      </c>
      <c r="E20" s="44" t="s">
        <v>25</v>
      </c>
      <c r="F20" s="5" t="s">
        <v>89</v>
      </c>
      <c r="G20" s="37">
        <v>2</v>
      </c>
      <c r="H20" s="37">
        <v>1</v>
      </c>
      <c r="I20" s="101">
        <f t="shared" ref="I20" si="1">+G20*H20</f>
        <v>2</v>
      </c>
      <c r="J20" s="5" t="s">
        <v>90</v>
      </c>
      <c r="K20" s="5"/>
      <c r="L20" s="5"/>
      <c r="M20" s="5"/>
      <c r="N20" s="5"/>
      <c r="O20" s="5" t="s">
        <v>91</v>
      </c>
    </row>
    <row r="21" spans="1:15" ht="155.25" customHeight="1">
      <c r="A21" s="5">
        <v>16</v>
      </c>
      <c r="B21" s="5" t="s">
        <v>92</v>
      </c>
      <c r="C21" s="5" t="s">
        <v>93</v>
      </c>
      <c r="D21" s="5" t="s">
        <v>94</v>
      </c>
      <c r="E21" s="44" t="s">
        <v>35</v>
      </c>
      <c r="F21" s="5" t="s">
        <v>95</v>
      </c>
      <c r="G21" s="37">
        <v>4</v>
      </c>
      <c r="H21" s="37">
        <v>2</v>
      </c>
      <c r="I21" s="85">
        <f t="shared" si="0"/>
        <v>8</v>
      </c>
      <c r="J21" s="5" t="s">
        <v>96</v>
      </c>
      <c r="K21" s="5"/>
      <c r="L21" s="5"/>
      <c r="M21" s="5"/>
      <c r="N21" s="5"/>
      <c r="O21" s="5" t="s">
        <v>35</v>
      </c>
    </row>
    <row r="22" spans="1:15">
      <c r="A22" s="5"/>
      <c r="B22" s="5"/>
      <c r="C22" s="5"/>
      <c r="D22" s="5"/>
      <c r="E22" s="44"/>
      <c r="F22" s="5"/>
      <c r="G22" s="37"/>
      <c r="H22" s="37"/>
      <c r="I22" s="37">
        <f t="shared" si="0"/>
        <v>0</v>
      </c>
      <c r="J22" s="5"/>
      <c r="K22" s="5"/>
      <c r="L22" s="5"/>
      <c r="M22" s="5"/>
      <c r="N22" s="5"/>
      <c r="O22" s="5"/>
    </row>
    <row r="23" spans="1:15">
      <c r="A23" s="5"/>
      <c r="B23" s="5"/>
      <c r="C23" s="5"/>
      <c r="D23" s="5"/>
      <c r="E23" s="44"/>
      <c r="F23" s="5"/>
      <c r="G23" s="37"/>
      <c r="H23" s="37"/>
      <c r="I23" s="37">
        <f t="shared" si="0"/>
        <v>0</v>
      </c>
      <c r="J23" s="5"/>
      <c r="K23" s="5"/>
      <c r="L23" s="5"/>
      <c r="M23" s="5"/>
      <c r="N23" s="5"/>
      <c r="O23" s="5"/>
    </row>
    <row r="24" spans="1:15">
      <c r="A24" s="5"/>
      <c r="B24" s="5"/>
      <c r="C24" s="5"/>
      <c r="D24" s="5"/>
      <c r="E24" s="44"/>
      <c r="F24" s="5"/>
      <c r="G24" s="37"/>
      <c r="H24" s="37"/>
      <c r="I24" s="37">
        <f t="shared" si="0"/>
        <v>0</v>
      </c>
      <c r="J24" s="5"/>
      <c r="K24" s="5"/>
      <c r="L24" s="5"/>
      <c r="M24" s="5"/>
      <c r="N24" s="5"/>
      <c r="O24" s="5"/>
    </row>
    <row r="25" spans="1:15">
      <c r="A25" s="5"/>
      <c r="B25" s="5"/>
      <c r="C25" s="5"/>
      <c r="D25" s="5"/>
      <c r="E25" s="44"/>
      <c r="F25" s="5"/>
      <c r="G25" s="37"/>
      <c r="H25" s="37"/>
      <c r="I25" s="37">
        <f t="shared" si="0"/>
        <v>0</v>
      </c>
      <c r="J25" s="5"/>
      <c r="K25" s="5"/>
      <c r="L25" s="5"/>
      <c r="M25" s="5"/>
      <c r="N25" s="5"/>
      <c r="O25" s="5"/>
    </row>
    <row r="26" spans="1:15">
      <c r="A26" s="5"/>
      <c r="B26" s="5"/>
      <c r="C26" s="5"/>
      <c r="D26" s="5"/>
      <c r="E26" s="44"/>
      <c r="F26" s="5"/>
      <c r="G26" s="37"/>
      <c r="H26" s="37"/>
      <c r="I26" s="37">
        <f t="shared" si="0"/>
        <v>0</v>
      </c>
      <c r="J26" s="5"/>
      <c r="K26" s="5"/>
      <c r="L26" s="5"/>
      <c r="M26" s="5"/>
      <c r="N26" s="5"/>
      <c r="O26" s="5"/>
    </row>
    <row r="27" spans="1:15">
      <c r="A27" s="5"/>
      <c r="B27" s="5"/>
      <c r="C27" s="5"/>
      <c r="D27" s="5"/>
      <c r="E27" s="44"/>
      <c r="F27" s="5"/>
      <c r="G27" s="37"/>
      <c r="H27" s="37"/>
      <c r="I27" s="37">
        <f t="shared" si="0"/>
        <v>0</v>
      </c>
      <c r="J27" s="5"/>
      <c r="K27" s="5"/>
      <c r="L27" s="5"/>
      <c r="M27" s="5"/>
      <c r="N27" s="5"/>
      <c r="O27" s="5"/>
    </row>
    <row r="28" spans="1:15">
      <c r="A28" s="5"/>
      <c r="B28" s="5"/>
      <c r="C28" s="5"/>
      <c r="D28" s="5"/>
      <c r="E28" s="44"/>
      <c r="F28" s="5"/>
      <c r="G28" s="37"/>
      <c r="H28" s="37"/>
      <c r="I28" s="37">
        <f t="shared" si="0"/>
        <v>0</v>
      </c>
      <c r="J28" s="5"/>
      <c r="K28" s="5"/>
      <c r="L28" s="5"/>
      <c r="M28" s="5"/>
      <c r="N28" s="5"/>
      <c r="O28" s="5"/>
    </row>
    <row r="29" spans="1:15">
      <c r="A29" s="5"/>
      <c r="B29" s="5"/>
      <c r="C29" s="5"/>
      <c r="D29" s="5"/>
      <c r="E29" s="44"/>
      <c r="F29" s="5"/>
      <c r="G29" s="37"/>
      <c r="H29" s="37"/>
      <c r="I29" s="37">
        <f t="shared" si="0"/>
        <v>0</v>
      </c>
      <c r="J29" s="5"/>
      <c r="K29" s="5"/>
      <c r="L29" s="5"/>
      <c r="M29" s="5"/>
      <c r="N29" s="5"/>
      <c r="O29" s="5"/>
    </row>
    <row r="30" spans="1:15">
      <c r="A30" s="5"/>
      <c r="B30" s="5"/>
      <c r="C30" s="5"/>
      <c r="D30" s="5"/>
      <c r="E30" s="44"/>
      <c r="F30" s="5"/>
      <c r="G30" s="37"/>
      <c r="H30" s="37"/>
      <c r="I30" s="37">
        <f t="shared" si="0"/>
        <v>0</v>
      </c>
      <c r="J30" s="5"/>
      <c r="K30" s="5"/>
      <c r="L30" s="5"/>
      <c r="M30" s="5"/>
      <c r="N30" s="5"/>
      <c r="O30" s="5"/>
    </row>
    <row r="31" spans="1:15">
      <c r="A31" s="5"/>
      <c r="B31" s="5"/>
      <c r="C31" s="5"/>
      <c r="D31" s="5"/>
      <c r="E31" s="44"/>
      <c r="F31" s="5"/>
      <c r="G31" s="37"/>
      <c r="H31" s="37"/>
      <c r="I31" s="37">
        <f t="shared" si="0"/>
        <v>0</v>
      </c>
      <c r="J31" s="5"/>
      <c r="K31" s="5"/>
      <c r="L31" s="5"/>
      <c r="M31" s="5"/>
      <c r="N31" s="5"/>
      <c r="O31" s="5"/>
    </row>
    <row r="32" spans="1:15">
      <c r="A32" s="5"/>
      <c r="B32" s="5"/>
      <c r="C32" s="5"/>
      <c r="D32" s="5"/>
      <c r="E32" s="44"/>
      <c r="F32" s="5"/>
      <c r="G32" s="37"/>
      <c r="H32" s="37"/>
      <c r="I32" s="37">
        <f t="shared" si="0"/>
        <v>0</v>
      </c>
      <c r="J32" s="5"/>
      <c r="K32" s="5"/>
      <c r="L32" s="5"/>
      <c r="M32" s="5"/>
      <c r="N32" s="5"/>
      <c r="O32" s="5"/>
    </row>
    <row r="33" spans="1:15">
      <c r="A33" s="5"/>
      <c r="B33" s="5"/>
      <c r="C33" s="5"/>
      <c r="D33" s="5"/>
      <c r="E33" s="44"/>
      <c r="F33" s="5"/>
      <c r="G33" s="37"/>
      <c r="H33" s="37"/>
      <c r="I33" s="37">
        <f t="shared" si="0"/>
        <v>0</v>
      </c>
      <c r="J33" s="5"/>
      <c r="K33" s="5"/>
      <c r="L33" s="5"/>
      <c r="M33" s="5"/>
      <c r="N33" s="5"/>
      <c r="O33" s="5"/>
    </row>
    <row r="34" spans="1:15">
      <c r="A34" s="5"/>
      <c r="B34" s="5"/>
      <c r="C34" s="5"/>
      <c r="D34" s="5"/>
      <c r="E34" s="44"/>
      <c r="F34" s="5"/>
      <c r="G34" s="37"/>
      <c r="H34" s="37"/>
      <c r="I34" s="37">
        <f t="shared" si="0"/>
        <v>0</v>
      </c>
      <c r="J34" s="5"/>
      <c r="K34" s="5"/>
      <c r="L34" s="5"/>
      <c r="M34" s="5"/>
      <c r="N34" s="5"/>
      <c r="O34" s="5"/>
    </row>
    <row r="35" spans="1:15">
      <c r="A35" s="5"/>
      <c r="B35" s="5"/>
      <c r="C35" s="5"/>
      <c r="D35" s="5"/>
      <c r="E35" s="44"/>
      <c r="F35" s="5"/>
      <c r="G35" s="37"/>
      <c r="H35" s="37"/>
      <c r="I35" s="37">
        <f t="shared" si="0"/>
        <v>0</v>
      </c>
      <c r="J35" s="5"/>
      <c r="K35" s="5"/>
      <c r="L35" s="5"/>
      <c r="M35" s="5"/>
      <c r="N35" s="5"/>
      <c r="O35" s="5"/>
    </row>
    <row r="36" spans="1:15">
      <c r="A36" s="5"/>
      <c r="B36" s="5"/>
      <c r="C36" s="5"/>
      <c r="D36" s="5"/>
      <c r="E36" s="44"/>
      <c r="F36" s="5"/>
      <c r="G36" s="37"/>
      <c r="H36" s="37"/>
      <c r="I36" s="37">
        <f t="shared" si="0"/>
        <v>0</v>
      </c>
      <c r="J36" s="5"/>
      <c r="K36" s="5"/>
      <c r="L36" s="5"/>
      <c r="M36" s="5"/>
      <c r="N36" s="5"/>
      <c r="O36" s="5"/>
    </row>
    <row r="37" spans="1:15">
      <c r="A37" s="5"/>
      <c r="B37" s="5"/>
      <c r="C37" s="5"/>
      <c r="D37" s="5"/>
      <c r="E37" s="44"/>
      <c r="F37" s="5"/>
      <c r="G37" s="37"/>
      <c r="H37" s="37"/>
      <c r="I37" s="37">
        <f t="shared" si="0"/>
        <v>0</v>
      </c>
      <c r="J37" s="5"/>
      <c r="K37" s="5"/>
      <c r="L37" s="5"/>
      <c r="M37" s="5"/>
      <c r="N37" s="5"/>
      <c r="O37" s="5"/>
    </row>
    <row r="38" spans="1:15">
      <c r="A38" s="5"/>
      <c r="B38" s="5"/>
      <c r="C38" s="5"/>
      <c r="D38" s="5"/>
      <c r="E38" s="44"/>
      <c r="F38" s="5"/>
      <c r="G38" s="37"/>
      <c r="H38" s="37"/>
      <c r="I38" s="37">
        <f t="shared" si="0"/>
        <v>0</v>
      </c>
      <c r="J38" s="5"/>
      <c r="K38" s="5"/>
      <c r="L38" s="5"/>
      <c r="M38" s="5"/>
      <c r="N38" s="5"/>
      <c r="O38" s="5"/>
    </row>
    <row r="39" spans="1:15">
      <c r="A39" s="5"/>
      <c r="B39" s="5"/>
      <c r="C39" s="5"/>
      <c r="D39" s="5"/>
      <c r="E39" s="44"/>
      <c r="F39" s="5"/>
      <c r="G39" s="37"/>
      <c r="H39" s="37"/>
      <c r="I39" s="37">
        <f t="shared" si="0"/>
        <v>0</v>
      </c>
      <c r="J39" s="5"/>
      <c r="K39" s="5"/>
      <c r="L39" s="5"/>
      <c r="M39" s="5"/>
      <c r="N39" s="5"/>
      <c r="O39" s="5"/>
    </row>
    <row r="40" spans="1:15">
      <c r="A40" s="5"/>
      <c r="B40" s="5"/>
      <c r="C40" s="5"/>
      <c r="D40" s="5"/>
      <c r="E40" s="44"/>
      <c r="F40" s="5"/>
      <c r="G40" s="37"/>
      <c r="H40" s="37"/>
      <c r="I40" s="37">
        <f t="shared" si="0"/>
        <v>0</v>
      </c>
      <c r="J40" s="5"/>
      <c r="K40" s="5"/>
      <c r="L40" s="5"/>
      <c r="M40" s="5"/>
      <c r="N40" s="5"/>
      <c r="O40" s="5"/>
    </row>
    <row r="41" spans="1:15">
      <c r="A41" s="5"/>
      <c r="B41" s="5"/>
      <c r="C41" s="5"/>
      <c r="D41" s="5"/>
      <c r="E41" s="44"/>
      <c r="F41" s="5"/>
      <c r="G41" s="37"/>
      <c r="H41" s="37"/>
      <c r="I41" s="37">
        <f t="shared" si="0"/>
        <v>0</v>
      </c>
      <c r="J41" s="5"/>
      <c r="K41" s="5"/>
      <c r="L41" s="5"/>
      <c r="M41" s="5"/>
      <c r="N41" s="5"/>
      <c r="O41" s="5"/>
    </row>
    <row r="42" spans="1:15">
      <c r="A42" s="5"/>
      <c r="B42" s="5"/>
      <c r="C42" s="5"/>
      <c r="D42" s="5"/>
      <c r="E42" s="44"/>
      <c r="F42" s="5"/>
      <c r="G42" s="37"/>
      <c r="H42" s="37"/>
      <c r="I42" s="37">
        <f t="shared" si="0"/>
        <v>0</v>
      </c>
      <c r="J42" s="5"/>
      <c r="K42" s="5"/>
      <c r="L42" s="5"/>
      <c r="M42" s="5"/>
      <c r="N42" s="5"/>
      <c r="O42" s="5"/>
    </row>
    <row r="43" spans="1:15">
      <c r="A43" s="5"/>
      <c r="B43" s="5"/>
      <c r="C43" s="5"/>
      <c r="D43" s="5"/>
      <c r="E43" s="44"/>
      <c r="F43" s="5"/>
      <c r="G43" s="37"/>
      <c r="H43" s="37"/>
      <c r="I43" s="37">
        <f t="shared" si="0"/>
        <v>0</v>
      </c>
      <c r="J43" s="5"/>
      <c r="K43" s="5"/>
      <c r="L43" s="5"/>
      <c r="M43" s="5"/>
      <c r="N43" s="5"/>
      <c r="O43" s="5"/>
    </row>
    <row r="44" spans="1:15">
      <c r="A44" s="5"/>
      <c r="B44" s="5"/>
      <c r="C44" s="5"/>
      <c r="D44" s="5"/>
      <c r="E44" s="44"/>
      <c r="F44" s="5"/>
      <c r="G44" s="37"/>
      <c r="H44" s="37"/>
      <c r="I44" s="37">
        <f t="shared" si="0"/>
        <v>0</v>
      </c>
      <c r="J44" s="5"/>
      <c r="K44" s="5"/>
      <c r="L44" s="5"/>
      <c r="M44" s="5"/>
      <c r="N44" s="5"/>
      <c r="O44" s="5"/>
    </row>
    <row r="45" spans="1:15">
      <c r="A45" s="5"/>
      <c r="B45" s="5"/>
      <c r="C45" s="5"/>
      <c r="D45" s="5"/>
      <c r="E45" s="44"/>
      <c r="F45" s="5"/>
      <c r="G45" s="37"/>
      <c r="H45" s="37"/>
      <c r="I45" s="37">
        <f t="shared" si="0"/>
        <v>0</v>
      </c>
      <c r="J45" s="5"/>
      <c r="K45" s="5"/>
      <c r="L45" s="5"/>
      <c r="M45" s="5"/>
      <c r="N45" s="5"/>
      <c r="O45" s="5"/>
    </row>
    <row r="46" spans="1:15">
      <c r="A46" s="5"/>
      <c r="B46" s="5"/>
      <c r="C46" s="5"/>
      <c r="D46" s="5"/>
      <c r="E46" s="44"/>
      <c r="F46" s="5"/>
      <c r="G46" s="37"/>
      <c r="H46" s="37"/>
      <c r="I46" s="37">
        <f t="shared" si="0"/>
        <v>0</v>
      </c>
      <c r="J46" s="5"/>
      <c r="K46" s="5"/>
      <c r="L46" s="5"/>
      <c r="M46" s="5"/>
      <c r="N46" s="5"/>
      <c r="O46" s="5"/>
    </row>
    <row r="47" spans="1:15">
      <c r="A47" s="5"/>
      <c r="B47" s="5"/>
      <c r="C47" s="5"/>
      <c r="D47" s="5"/>
      <c r="E47" s="44"/>
      <c r="F47" s="5"/>
      <c r="G47" s="37"/>
      <c r="H47" s="37"/>
      <c r="I47" s="37">
        <f t="shared" si="0"/>
        <v>0</v>
      </c>
      <c r="J47" s="5"/>
      <c r="K47" s="5"/>
      <c r="L47" s="5"/>
      <c r="M47" s="5"/>
      <c r="N47" s="5"/>
      <c r="O47" s="5"/>
    </row>
    <row r="48" spans="1:15">
      <c r="A48" s="5"/>
      <c r="B48" s="5"/>
      <c r="C48" s="5"/>
      <c r="D48" s="5"/>
      <c r="E48" s="44"/>
      <c r="F48" s="5"/>
      <c r="G48" s="37"/>
      <c r="H48" s="37"/>
      <c r="I48" s="37">
        <f t="shared" si="0"/>
        <v>0</v>
      </c>
      <c r="J48" s="5"/>
      <c r="K48" s="5"/>
      <c r="L48" s="5"/>
      <c r="M48" s="5"/>
      <c r="N48" s="5"/>
      <c r="O48" s="5"/>
    </row>
    <row r="49" spans="1:15">
      <c r="A49" s="5"/>
      <c r="B49" s="5"/>
      <c r="C49" s="5"/>
      <c r="D49" s="5"/>
      <c r="E49" s="44"/>
      <c r="F49" s="5"/>
      <c r="G49" s="37"/>
      <c r="H49" s="37"/>
      <c r="I49" s="37">
        <f t="shared" si="0"/>
        <v>0</v>
      </c>
      <c r="J49" s="5"/>
      <c r="K49" s="5"/>
      <c r="L49" s="5"/>
      <c r="M49" s="5"/>
      <c r="N49" s="5"/>
      <c r="O49" s="5"/>
    </row>
    <row r="50" spans="1:15">
      <c r="A50" s="5"/>
      <c r="B50" s="5"/>
      <c r="C50" s="5"/>
      <c r="D50" s="5"/>
      <c r="E50" s="44"/>
      <c r="F50" s="5"/>
      <c r="G50" s="37"/>
      <c r="H50" s="37"/>
      <c r="I50" s="37">
        <f t="shared" si="0"/>
        <v>0</v>
      </c>
      <c r="J50" s="5"/>
      <c r="K50" s="5"/>
      <c r="L50" s="5"/>
      <c r="M50" s="5"/>
      <c r="N50" s="5"/>
      <c r="O50" s="5"/>
    </row>
    <row r="51" spans="1:15">
      <c r="A51" s="5"/>
      <c r="B51" s="5"/>
      <c r="C51" s="5"/>
      <c r="D51" s="5"/>
      <c r="E51" s="44"/>
      <c r="F51" s="5"/>
      <c r="G51" s="37"/>
      <c r="H51" s="37"/>
      <c r="I51" s="37">
        <f t="shared" si="0"/>
        <v>0</v>
      </c>
      <c r="J51" s="5"/>
      <c r="K51" s="5"/>
      <c r="L51" s="5"/>
      <c r="M51" s="5"/>
      <c r="N51" s="5"/>
      <c r="O51" s="5"/>
    </row>
    <row r="52" spans="1:15">
      <c r="A52" s="5"/>
      <c r="B52" s="5"/>
      <c r="C52" s="5"/>
      <c r="D52" s="5"/>
      <c r="E52" s="44"/>
      <c r="F52" s="5"/>
      <c r="G52" s="37"/>
      <c r="H52" s="37"/>
      <c r="I52" s="37">
        <f t="shared" si="0"/>
        <v>0</v>
      </c>
      <c r="J52" s="5"/>
      <c r="K52" s="5"/>
      <c r="L52" s="5"/>
      <c r="M52" s="5"/>
      <c r="N52" s="5"/>
      <c r="O52" s="5"/>
    </row>
    <row r="53" spans="1:15">
      <c r="A53" s="5"/>
      <c r="B53" s="5"/>
      <c r="C53" s="5"/>
      <c r="D53" s="5"/>
      <c r="E53" s="44"/>
      <c r="F53" s="5"/>
      <c r="G53" s="37"/>
      <c r="H53" s="37"/>
      <c r="I53" s="37">
        <f t="shared" si="0"/>
        <v>0</v>
      </c>
      <c r="J53" s="5"/>
      <c r="K53" s="5"/>
      <c r="L53" s="5"/>
      <c r="M53" s="5"/>
      <c r="N53" s="5"/>
      <c r="O53" s="5"/>
    </row>
    <row r="54" spans="1:15">
      <c r="A54" s="5"/>
      <c r="B54" s="5"/>
      <c r="C54" s="5"/>
      <c r="D54" s="5"/>
      <c r="E54" s="44"/>
      <c r="F54" s="5"/>
      <c r="G54" s="37"/>
      <c r="H54" s="37"/>
      <c r="I54" s="37">
        <f t="shared" ref="I54:I70" si="2">+G54*H54</f>
        <v>0</v>
      </c>
      <c r="J54" s="5"/>
      <c r="K54" s="5"/>
      <c r="L54" s="5"/>
      <c r="M54" s="5"/>
      <c r="N54" s="5"/>
      <c r="O54" s="5"/>
    </row>
    <row r="55" spans="1:15">
      <c r="A55" s="5"/>
      <c r="B55" s="5"/>
      <c r="C55" s="5"/>
      <c r="D55" s="5"/>
      <c r="E55" s="44"/>
      <c r="F55" s="5"/>
      <c r="G55" s="37"/>
      <c r="H55" s="37"/>
      <c r="I55" s="37">
        <f t="shared" si="2"/>
        <v>0</v>
      </c>
      <c r="J55" s="5"/>
      <c r="K55" s="5"/>
      <c r="L55" s="5"/>
      <c r="M55" s="5"/>
      <c r="N55" s="5"/>
      <c r="O55" s="5"/>
    </row>
    <row r="56" spans="1:15">
      <c r="A56" s="5"/>
      <c r="B56" s="5"/>
      <c r="C56" s="5"/>
      <c r="D56" s="5"/>
      <c r="E56" s="44"/>
      <c r="F56" s="5"/>
      <c r="G56" s="37"/>
      <c r="H56" s="37"/>
      <c r="I56" s="37">
        <f t="shared" si="2"/>
        <v>0</v>
      </c>
      <c r="J56" s="5"/>
      <c r="K56" s="5"/>
      <c r="L56" s="5"/>
      <c r="M56" s="5"/>
      <c r="N56" s="5"/>
      <c r="O56" s="5"/>
    </row>
    <row r="57" spans="1:15">
      <c r="A57" s="5"/>
      <c r="B57" s="5"/>
      <c r="C57" s="5"/>
      <c r="D57" s="5"/>
      <c r="E57" s="44"/>
      <c r="F57" s="5"/>
      <c r="G57" s="37"/>
      <c r="H57" s="37"/>
      <c r="I57" s="37">
        <f t="shared" si="2"/>
        <v>0</v>
      </c>
      <c r="J57" s="5"/>
      <c r="K57" s="5"/>
      <c r="L57" s="5"/>
      <c r="M57" s="5"/>
      <c r="N57" s="5"/>
      <c r="O57" s="5"/>
    </row>
    <row r="58" spans="1:15">
      <c r="A58" s="5"/>
      <c r="B58" s="5"/>
      <c r="C58" s="5"/>
      <c r="D58" s="5"/>
      <c r="E58" s="44"/>
      <c r="F58" s="5"/>
      <c r="G58" s="37"/>
      <c r="H58" s="37"/>
      <c r="I58" s="37">
        <f t="shared" si="2"/>
        <v>0</v>
      </c>
      <c r="J58" s="5"/>
      <c r="K58" s="5"/>
      <c r="L58" s="5"/>
      <c r="M58" s="5"/>
      <c r="N58" s="5"/>
      <c r="O58" s="5"/>
    </row>
    <row r="59" spans="1:15">
      <c r="A59" s="5"/>
      <c r="B59" s="5"/>
      <c r="C59" s="5"/>
      <c r="D59" s="5"/>
      <c r="E59" s="44"/>
      <c r="F59" s="5"/>
      <c r="G59" s="37"/>
      <c r="H59" s="37"/>
      <c r="I59" s="37">
        <f t="shared" si="2"/>
        <v>0</v>
      </c>
      <c r="J59" s="5"/>
      <c r="K59" s="5"/>
      <c r="L59" s="5"/>
      <c r="M59" s="5"/>
      <c r="N59" s="5"/>
      <c r="O59" s="5"/>
    </row>
    <row r="60" spans="1:15">
      <c r="A60" s="5"/>
      <c r="B60" s="5"/>
      <c r="C60" s="5"/>
      <c r="D60" s="5"/>
      <c r="E60" s="44"/>
      <c r="F60" s="5"/>
      <c r="G60" s="37"/>
      <c r="H60" s="37"/>
      <c r="I60" s="37">
        <f t="shared" si="2"/>
        <v>0</v>
      </c>
      <c r="J60" s="5"/>
      <c r="K60" s="5"/>
      <c r="L60" s="5"/>
      <c r="M60" s="5"/>
      <c r="N60" s="5"/>
      <c r="O60" s="5"/>
    </row>
    <row r="61" spans="1:15">
      <c r="A61" s="5"/>
      <c r="B61" s="5"/>
      <c r="C61" s="5"/>
      <c r="D61" s="5"/>
      <c r="E61" s="44"/>
      <c r="F61" s="5"/>
      <c r="G61" s="37"/>
      <c r="H61" s="37"/>
      <c r="I61" s="37">
        <f t="shared" si="2"/>
        <v>0</v>
      </c>
      <c r="J61" s="5"/>
      <c r="K61" s="5"/>
      <c r="L61" s="5"/>
      <c r="M61" s="5"/>
      <c r="N61" s="5"/>
      <c r="O61" s="5"/>
    </row>
    <row r="62" spans="1:15">
      <c r="A62" s="5"/>
      <c r="B62" s="5"/>
      <c r="C62" s="5"/>
      <c r="D62" s="5"/>
      <c r="E62" s="44"/>
      <c r="F62" s="5"/>
      <c r="G62" s="37"/>
      <c r="H62" s="37"/>
      <c r="I62" s="37">
        <f t="shared" si="2"/>
        <v>0</v>
      </c>
      <c r="J62" s="5"/>
      <c r="K62" s="5"/>
      <c r="L62" s="5"/>
      <c r="M62" s="5"/>
      <c r="N62" s="5"/>
      <c r="O62" s="5"/>
    </row>
    <row r="63" spans="1:15">
      <c r="A63" s="5"/>
      <c r="B63" s="5"/>
      <c r="C63" s="5"/>
      <c r="D63" s="5"/>
      <c r="E63" s="44"/>
      <c r="F63" s="5"/>
      <c r="G63" s="37"/>
      <c r="H63" s="37"/>
      <c r="I63" s="37">
        <f t="shared" si="2"/>
        <v>0</v>
      </c>
      <c r="J63" s="5"/>
      <c r="K63" s="5"/>
      <c r="L63" s="5"/>
      <c r="M63" s="5"/>
      <c r="N63" s="5"/>
      <c r="O63" s="5"/>
    </row>
    <row r="64" spans="1:15">
      <c r="A64" s="5"/>
      <c r="B64" s="5"/>
      <c r="C64" s="5"/>
      <c r="D64" s="5"/>
      <c r="E64" s="44"/>
      <c r="F64" s="5"/>
      <c r="G64" s="37"/>
      <c r="H64" s="37"/>
      <c r="I64" s="37">
        <f t="shared" si="2"/>
        <v>0</v>
      </c>
      <c r="J64" s="5"/>
      <c r="K64" s="5"/>
      <c r="L64" s="5"/>
      <c r="M64" s="5"/>
      <c r="N64" s="5"/>
      <c r="O64" s="5"/>
    </row>
    <row r="65" spans="1:15">
      <c r="A65" s="5"/>
      <c r="B65" s="5"/>
      <c r="C65" s="5"/>
      <c r="D65" s="5"/>
      <c r="E65" s="44"/>
      <c r="F65" s="5"/>
      <c r="G65" s="37"/>
      <c r="H65" s="37"/>
      <c r="I65" s="37">
        <f t="shared" si="2"/>
        <v>0</v>
      </c>
      <c r="J65" s="5"/>
      <c r="K65" s="5"/>
      <c r="L65" s="5"/>
      <c r="M65" s="5"/>
      <c r="N65" s="5"/>
      <c r="O65" s="5"/>
    </row>
    <row r="66" spans="1:15">
      <c r="A66" s="5"/>
      <c r="B66" s="5"/>
      <c r="C66" s="5"/>
      <c r="D66" s="5"/>
      <c r="E66" s="44"/>
      <c r="F66" s="5"/>
      <c r="G66" s="37"/>
      <c r="H66" s="37"/>
      <c r="I66" s="37">
        <f t="shared" si="2"/>
        <v>0</v>
      </c>
      <c r="J66" s="5"/>
      <c r="K66" s="5"/>
      <c r="L66" s="5"/>
      <c r="M66" s="5"/>
      <c r="N66" s="5"/>
      <c r="O66" s="5"/>
    </row>
    <row r="67" spans="1:15">
      <c r="A67" s="5"/>
      <c r="B67" s="5"/>
      <c r="C67" s="5"/>
      <c r="D67" s="5"/>
      <c r="E67" s="44"/>
      <c r="F67" s="5"/>
      <c r="G67" s="37"/>
      <c r="H67" s="37"/>
      <c r="I67" s="37">
        <f t="shared" si="2"/>
        <v>0</v>
      </c>
      <c r="J67" s="5"/>
      <c r="K67" s="5"/>
      <c r="L67" s="5"/>
      <c r="M67" s="5"/>
      <c r="N67" s="5"/>
      <c r="O67" s="5"/>
    </row>
    <row r="68" spans="1:15">
      <c r="A68" s="5"/>
      <c r="B68" s="5"/>
      <c r="C68" s="5"/>
      <c r="D68" s="5"/>
      <c r="E68" s="44"/>
      <c r="F68" s="5"/>
      <c r="G68" s="37"/>
      <c r="H68" s="37"/>
      <c r="I68" s="37">
        <f t="shared" si="2"/>
        <v>0</v>
      </c>
      <c r="J68" s="5"/>
      <c r="K68" s="5"/>
      <c r="L68" s="5"/>
      <c r="M68" s="5"/>
      <c r="N68" s="5"/>
      <c r="O68" s="5"/>
    </row>
    <row r="69" spans="1:15">
      <c r="A69" s="5"/>
      <c r="B69" s="5"/>
      <c r="C69" s="5"/>
      <c r="D69" s="5"/>
      <c r="E69" s="44"/>
      <c r="F69" s="5"/>
      <c r="G69" s="37"/>
      <c r="H69" s="37"/>
      <c r="I69" s="37">
        <f t="shared" si="2"/>
        <v>0</v>
      </c>
      <c r="J69" s="5"/>
      <c r="K69" s="5"/>
      <c r="L69" s="5"/>
      <c r="M69" s="5"/>
      <c r="N69" s="5"/>
      <c r="O69" s="5"/>
    </row>
    <row r="70" spans="1:15">
      <c r="A70" s="5"/>
      <c r="B70" s="5"/>
      <c r="C70" s="5"/>
      <c r="D70" s="5"/>
      <c r="E70" s="44"/>
      <c r="F70" s="5"/>
      <c r="G70" s="37"/>
      <c r="H70" s="37"/>
      <c r="I70" s="37">
        <f t="shared" si="2"/>
        <v>0</v>
      </c>
      <c r="J70" s="5"/>
      <c r="K70" s="5"/>
      <c r="L70" s="5"/>
      <c r="M70" s="5"/>
      <c r="N70" s="5"/>
      <c r="O70" s="5"/>
    </row>
  </sheetData>
  <mergeCells count="6">
    <mergeCell ref="J2:M2"/>
    <mergeCell ref="B2:D2"/>
    <mergeCell ref="G4:I4"/>
    <mergeCell ref="B4:F4"/>
    <mergeCell ref="F2:I2"/>
    <mergeCell ref="J4:O4"/>
  </mergeCells>
  <conditionalFormatting sqref="M1 M5:M1048576">
    <cfRule type="containsText" dxfId="6" priority="1" operator="containsText" text="Ej startat">
      <formula>NOT(ISERROR(SEARCH("Ej startat",M1)))</formula>
    </cfRule>
  </conditionalFormatting>
  <conditionalFormatting sqref="M6:M249">
    <cfRule type="containsText" dxfId="5" priority="2" operator="containsText" text="Stor risk för försening">
      <formula>NOT(ISERROR(SEARCH("Stor risk för försening",M6)))</formula>
    </cfRule>
    <cfRule type="containsText" dxfId="4" priority="3" operator="containsText" text="Ej startad">
      <formula>NOT(ISERROR(SEARCH("Ej startad",M6)))</formula>
    </cfRule>
    <cfRule type="containsText" dxfId="3" priority="4" operator="containsText" text="Klar">
      <formula>NOT(ISERROR(SEARCH("Klar",M6)))</formula>
    </cfRule>
  </conditionalFormatting>
  <conditionalFormatting sqref="M6:M251">
    <cfRule type="cellIs" dxfId="2" priority="6" operator="equal">
      <formula>"Ej startad"</formula>
    </cfRule>
    <cfRule type="containsText" dxfId="1" priority="7" operator="containsText" text="Klar">
      <formula>NOT(ISERROR(SEARCH("Klar",M6)))</formula>
    </cfRule>
  </conditionalFormatting>
  <conditionalFormatting sqref="M6:M263">
    <cfRule type="containsText" dxfId="0" priority="5" operator="containsText" text="Pågår">
      <formula>NOT(ISERROR(SEARCH("Pågår",M6)))</formula>
    </cfRule>
  </conditionalFormatting>
  <pageMargins left="0.70866141732283472" right="0.70866141732283472" top="0.74803149606299213" bottom="0.74803149606299213" header="0.31496062992125984" footer="0.31496062992125984"/>
  <pageSetup paperSize="9" scale="78" fitToHeight="0" orientation="landscape"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E5342BE-2019-42E2-8F33-E34758E21858}">
          <x14:formula1>
            <xm:f>Blad1!$A$3:$A$6</xm:f>
          </x14:formula1>
          <xm:sqref>M6:M483</xm:sqref>
        </x14:dataValidation>
        <x14:dataValidation type="list" allowBlank="1" showInputMessage="1" showErrorMessage="1" xr:uid="{12C9971B-DB87-46DF-BAD3-659263CFD77B}">
          <x14:formula1>
            <xm:f>Blad1!$A$8:$A$11</xm:f>
          </x14:formula1>
          <xm:sqref>G6:H70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0138-463B-451A-9882-DCC940547D11}">
  <sheetPr>
    <pageSetUpPr fitToPage="1"/>
  </sheetPr>
  <dimension ref="A1:O41"/>
  <sheetViews>
    <sheetView showGridLines="0" zoomScale="110" zoomScaleNormal="110" workbookViewId="0">
      <selection activeCell="Q26" sqref="Q26"/>
    </sheetView>
  </sheetViews>
  <sheetFormatPr defaultRowHeight="15"/>
  <cols>
    <col min="1" max="1" width="10.42578125" customWidth="1"/>
    <col min="2" max="2" width="5" customWidth="1"/>
    <col min="3" max="3" width="3" customWidth="1"/>
    <col min="4" max="5" width="3.7109375" customWidth="1"/>
    <col min="6" max="6" width="4" customWidth="1"/>
    <col min="7" max="7" width="3.7109375" customWidth="1"/>
    <col min="8" max="8" width="2.42578125" customWidth="1"/>
    <col min="9" max="9" width="14" customWidth="1"/>
    <col min="10" max="10" width="2.85546875" customWidth="1"/>
    <col min="11" max="11" width="2" bestFit="1" customWidth="1"/>
    <col min="12" max="12" width="16" bestFit="1" customWidth="1"/>
    <col min="13" max="13" width="11.5703125" bestFit="1" customWidth="1"/>
    <col min="14" max="14" width="12.42578125" customWidth="1"/>
    <col min="15" max="15" width="17.42578125" customWidth="1"/>
  </cols>
  <sheetData>
    <row r="1" spans="1:15" ht="19.5" thickBot="1">
      <c r="A1" s="93" t="s">
        <v>97</v>
      </c>
      <c r="B1" s="93"/>
      <c r="C1" s="93"/>
      <c r="D1" s="93"/>
      <c r="E1" s="93"/>
      <c r="F1" s="93"/>
      <c r="G1" s="93"/>
      <c r="H1" s="93"/>
      <c r="I1" s="93"/>
      <c r="J1" s="93"/>
      <c r="K1" s="93"/>
      <c r="L1" s="93"/>
      <c r="M1" s="93"/>
      <c r="N1" s="93"/>
    </row>
    <row r="2" spans="1:15" ht="18.75">
      <c r="A2" s="26"/>
      <c r="B2" s="26"/>
      <c r="C2" s="26"/>
      <c r="D2" s="26"/>
      <c r="E2" s="26"/>
      <c r="F2" s="26"/>
      <c r="G2" s="26"/>
      <c r="H2" s="26"/>
      <c r="I2" s="26"/>
      <c r="J2" s="26"/>
      <c r="K2" s="26"/>
      <c r="L2" s="26"/>
      <c r="M2" s="26"/>
      <c r="N2" s="38"/>
    </row>
    <row r="3" spans="1:15">
      <c r="D3" s="10"/>
      <c r="E3" s="10"/>
      <c r="F3" s="10"/>
      <c r="G3" s="10"/>
      <c r="L3" s="23" t="s">
        <v>13</v>
      </c>
      <c r="M3" s="23" t="s">
        <v>14</v>
      </c>
    </row>
    <row r="4" spans="1:15">
      <c r="B4" s="94" t="s">
        <v>13</v>
      </c>
      <c r="C4" s="21">
        <v>4</v>
      </c>
      <c r="D4" s="12"/>
      <c r="E4" s="9"/>
      <c r="F4" s="11"/>
      <c r="G4" s="16"/>
      <c r="I4" s="17" t="s">
        <v>98</v>
      </c>
      <c r="K4" s="3">
        <v>4</v>
      </c>
      <c r="L4" s="24" t="s">
        <v>99</v>
      </c>
      <c r="M4" s="24" t="s">
        <v>100</v>
      </c>
    </row>
    <row r="5" spans="1:15" ht="18.75" customHeight="1">
      <c r="B5" s="94"/>
      <c r="C5" s="21">
        <v>3</v>
      </c>
      <c r="D5" s="13"/>
      <c r="E5" s="8"/>
      <c r="F5" s="9"/>
      <c r="G5" s="16"/>
      <c r="I5" s="18" t="s">
        <v>101</v>
      </c>
      <c r="K5" s="3">
        <v>3</v>
      </c>
      <c r="L5" s="24" t="s">
        <v>102</v>
      </c>
      <c r="M5" s="24" t="s">
        <v>103</v>
      </c>
    </row>
    <row r="6" spans="1:15" ht="18.75" customHeight="1">
      <c r="B6" s="94"/>
      <c r="C6" s="21">
        <v>2</v>
      </c>
      <c r="D6" s="14"/>
      <c r="E6" s="8"/>
      <c r="F6" s="9"/>
      <c r="G6" s="16"/>
      <c r="I6" s="19" t="s">
        <v>104</v>
      </c>
      <c r="K6" s="3">
        <v>2</v>
      </c>
      <c r="L6" s="24" t="s">
        <v>105</v>
      </c>
      <c r="M6" s="24" t="s">
        <v>106</v>
      </c>
    </row>
    <row r="7" spans="1:15" ht="18.75" customHeight="1">
      <c r="B7" s="94"/>
      <c r="C7" s="21">
        <v>1</v>
      </c>
      <c r="D7" s="15"/>
      <c r="E7" s="15"/>
      <c r="F7" s="8"/>
      <c r="G7" s="8"/>
      <c r="K7" s="3">
        <v>1</v>
      </c>
      <c r="L7" s="24" t="s">
        <v>107</v>
      </c>
      <c r="M7" s="24" t="s">
        <v>108</v>
      </c>
    </row>
    <row r="8" spans="1:15" ht="18.75" customHeight="1">
      <c r="D8" s="20">
        <v>1</v>
      </c>
      <c r="E8" s="20">
        <v>2</v>
      </c>
      <c r="F8" s="20">
        <v>3</v>
      </c>
      <c r="G8" s="20">
        <v>4</v>
      </c>
    </row>
    <row r="9" spans="1:15">
      <c r="D9" s="95" t="s">
        <v>14</v>
      </c>
      <c r="E9" s="95"/>
      <c r="F9" s="95"/>
      <c r="G9" s="95"/>
    </row>
    <row r="11" spans="1:15" ht="15.75" thickBot="1">
      <c r="A11" s="25"/>
      <c r="B11" s="25"/>
      <c r="C11" s="25"/>
      <c r="D11" s="25"/>
      <c r="E11" s="25"/>
      <c r="F11" s="25"/>
      <c r="G11" s="25"/>
      <c r="H11" s="25"/>
      <c r="I11" s="25"/>
      <c r="J11" s="25"/>
      <c r="K11" s="25"/>
      <c r="L11" s="25"/>
      <c r="M11" s="25"/>
      <c r="N11" s="25"/>
    </row>
    <row r="13" spans="1:15">
      <c r="B13" s="23"/>
      <c r="C13" s="3" t="s">
        <v>109</v>
      </c>
      <c r="D13" s="3"/>
      <c r="E13" s="3"/>
      <c r="F13" s="3"/>
      <c r="G13" s="3"/>
      <c r="H13" s="3" t="s">
        <v>110</v>
      </c>
      <c r="I13" s="3"/>
      <c r="J13" s="23"/>
      <c r="K13" s="23"/>
      <c r="L13" s="23"/>
      <c r="M13" s="23"/>
      <c r="N13" s="23"/>
    </row>
    <row r="14" spans="1:15">
      <c r="A14" s="29" t="s">
        <v>13</v>
      </c>
      <c r="B14" s="39">
        <v>4</v>
      </c>
      <c r="C14" s="29" t="s">
        <v>99</v>
      </c>
      <c r="D14" s="31"/>
      <c r="E14" s="31"/>
      <c r="F14" s="31"/>
      <c r="G14" s="42"/>
      <c r="H14" s="31" t="s">
        <v>111</v>
      </c>
      <c r="I14" s="31"/>
      <c r="J14" s="32"/>
      <c r="K14" s="32"/>
      <c r="L14" s="32"/>
      <c r="M14" s="32"/>
      <c r="N14" s="32"/>
      <c r="O14" s="32"/>
    </row>
    <row r="15" spans="1:15">
      <c r="A15" s="32"/>
      <c r="B15" s="39">
        <v>3</v>
      </c>
      <c r="C15" s="29" t="s">
        <v>102</v>
      </c>
      <c r="D15" s="31"/>
      <c r="E15" s="31"/>
      <c r="F15" s="31"/>
      <c r="G15" s="42"/>
      <c r="H15" s="31" t="s">
        <v>112</v>
      </c>
      <c r="I15" s="31"/>
      <c r="J15" s="32"/>
      <c r="K15" s="32"/>
      <c r="L15" s="32"/>
      <c r="M15" s="32"/>
      <c r="N15" s="32"/>
      <c r="O15" s="32"/>
    </row>
    <row r="16" spans="1:15">
      <c r="A16" s="32"/>
      <c r="B16" s="39">
        <v>2</v>
      </c>
      <c r="C16" s="29" t="s">
        <v>105</v>
      </c>
      <c r="D16" s="31"/>
      <c r="E16" s="31"/>
      <c r="F16" s="31"/>
      <c r="G16" s="42"/>
      <c r="H16" s="31" t="s">
        <v>113</v>
      </c>
      <c r="I16" s="31"/>
      <c r="J16" s="32"/>
      <c r="K16" s="32"/>
      <c r="L16" s="32"/>
      <c r="M16" s="32"/>
      <c r="N16" s="32"/>
      <c r="O16" s="32"/>
    </row>
    <row r="17" spans="1:15">
      <c r="A17" s="32"/>
      <c r="B17" s="39">
        <v>1</v>
      </c>
      <c r="C17" s="29" t="s">
        <v>107</v>
      </c>
      <c r="D17" s="31"/>
      <c r="E17" s="31"/>
      <c r="F17" s="31"/>
      <c r="G17" s="42"/>
      <c r="H17" s="31" t="s">
        <v>114</v>
      </c>
      <c r="I17" s="31"/>
      <c r="J17" s="32"/>
      <c r="K17" s="32"/>
      <c r="L17" s="32"/>
      <c r="M17" s="32"/>
      <c r="N17" s="32"/>
      <c r="O17" s="32"/>
    </row>
    <row r="18" spans="1:15" ht="5.25" customHeight="1">
      <c r="B18" s="22"/>
      <c r="C18" s="3"/>
    </row>
    <row r="19" spans="1:15">
      <c r="A19" s="29" t="s">
        <v>14</v>
      </c>
      <c r="B19" s="39">
        <v>4</v>
      </c>
      <c r="C19" s="29" t="s">
        <v>100</v>
      </c>
      <c r="D19" s="31"/>
      <c r="E19" s="31"/>
      <c r="F19" s="31"/>
      <c r="G19" s="42"/>
      <c r="H19" s="31" t="s">
        <v>115</v>
      </c>
      <c r="I19" s="31"/>
      <c r="J19" s="32"/>
      <c r="K19" s="32"/>
      <c r="L19" s="32"/>
      <c r="M19" s="32"/>
      <c r="N19" s="32"/>
      <c r="O19" s="32"/>
    </row>
    <row r="20" spans="1:15">
      <c r="A20" s="32"/>
      <c r="B20" s="39"/>
      <c r="C20" s="29"/>
      <c r="D20" s="31"/>
      <c r="E20" s="31"/>
      <c r="F20" s="31"/>
      <c r="G20" s="42"/>
      <c r="H20" s="31" t="s">
        <v>116</v>
      </c>
      <c r="I20" s="31"/>
      <c r="J20" s="32"/>
      <c r="K20" s="32"/>
      <c r="L20" s="32"/>
      <c r="M20" s="32"/>
      <c r="N20" s="32"/>
      <c r="O20" s="32"/>
    </row>
    <row r="21" spans="1:15">
      <c r="A21" s="32"/>
      <c r="B21" s="39"/>
      <c r="C21" s="29"/>
      <c r="D21" s="31"/>
      <c r="E21" s="31"/>
      <c r="F21" s="31"/>
      <c r="G21" s="42"/>
      <c r="H21" s="31" t="s">
        <v>117</v>
      </c>
      <c r="I21" s="31"/>
      <c r="J21" s="32"/>
      <c r="K21" s="32"/>
      <c r="L21" s="32"/>
      <c r="M21" s="32"/>
      <c r="N21" s="32"/>
      <c r="O21" s="32"/>
    </row>
    <row r="22" spans="1:15">
      <c r="A22" s="32"/>
      <c r="B22" s="39"/>
      <c r="C22" s="29"/>
      <c r="D22" s="31"/>
      <c r="E22" s="31"/>
      <c r="F22" s="43"/>
      <c r="G22" s="31"/>
      <c r="H22" s="31" t="s">
        <v>118</v>
      </c>
      <c r="I22" s="31"/>
      <c r="J22" s="32"/>
      <c r="K22" s="32"/>
      <c r="L22" s="32"/>
      <c r="M22" s="32"/>
      <c r="N22" s="32"/>
      <c r="O22" s="32"/>
    </row>
    <row r="23" spans="1:15">
      <c r="A23" s="32"/>
      <c r="B23" s="39"/>
      <c r="C23" s="29"/>
      <c r="D23" s="31"/>
      <c r="E23" s="31"/>
      <c r="F23" s="31"/>
      <c r="G23" s="42"/>
      <c r="H23" s="31" t="s">
        <v>119</v>
      </c>
      <c r="I23" s="31"/>
      <c r="J23" s="32"/>
      <c r="K23" s="32"/>
      <c r="L23" s="32"/>
      <c r="M23" s="32"/>
      <c r="N23" s="32"/>
      <c r="O23" s="32"/>
    </row>
    <row r="24" spans="1:15">
      <c r="A24" s="32"/>
      <c r="B24" s="39"/>
      <c r="C24" s="29"/>
      <c r="D24" s="31"/>
      <c r="E24" s="31"/>
      <c r="F24" s="31"/>
      <c r="G24" s="42"/>
      <c r="H24" s="31" t="s">
        <v>120</v>
      </c>
      <c r="I24" s="31"/>
      <c r="J24" s="32"/>
      <c r="K24" s="32"/>
      <c r="L24" s="32"/>
      <c r="M24" s="32"/>
      <c r="N24" s="32"/>
      <c r="O24" s="32"/>
    </row>
    <row r="25" spans="1:15">
      <c r="A25" s="40"/>
      <c r="B25" s="30"/>
      <c r="C25" s="29"/>
      <c r="D25" s="31"/>
      <c r="E25" s="31"/>
      <c r="F25" s="31"/>
      <c r="G25" s="42"/>
      <c r="H25" s="31"/>
      <c r="I25" s="31"/>
      <c r="J25" s="32"/>
      <c r="K25" s="32"/>
      <c r="L25" s="32"/>
      <c r="M25" s="32"/>
      <c r="N25" s="32"/>
      <c r="O25" s="32"/>
    </row>
    <row r="26" spans="1:15">
      <c r="A26" s="32"/>
      <c r="B26" s="39">
        <v>3</v>
      </c>
      <c r="C26" s="29" t="s">
        <v>103</v>
      </c>
      <c r="D26" s="31"/>
      <c r="E26" s="31"/>
      <c r="F26" s="31"/>
      <c r="G26" s="42"/>
      <c r="H26" s="31" t="s">
        <v>121</v>
      </c>
      <c r="I26" s="31"/>
      <c r="J26" s="32"/>
      <c r="K26" s="32"/>
      <c r="L26" s="32"/>
      <c r="M26" s="32"/>
      <c r="N26" s="32"/>
      <c r="O26" s="32"/>
    </row>
    <row r="27" spans="1:15">
      <c r="A27" s="32"/>
      <c r="B27" s="39"/>
      <c r="C27" s="29"/>
      <c r="D27" s="31"/>
      <c r="E27" s="31"/>
      <c r="F27" s="31"/>
      <c r="G27" s="42"/>
      <c r="H27" s="31" t="s">
        <v>122</v>
      </c>
      <c r="I27" s="31"/>
      <c r="J27" s="32"/>
      <c r="K27" s="32"/>
      <c r="L27" s="32"/>
      <c r="M27" s="32"/>
      <c r="N27" s="32"/>
      <c r="O27" s="32"/>
    </row>
    <row r="28" spans="1:15">
      <c r="A28" s="32"/>
      <c r="B28" s="39"/>
      <c r="C28" s="29"/>
      <c r="D28" s="31"/>
      <c r="E28" s="31"/>
      <c r="F28" s="43"/>
      <c r="G28" s="31"/>
      <c r="H28" s="31" t="s">
        <v>123</v>
      </c>
      <c r="I28" s="31"/>
      <c r="J28" s="32"/>
      <c r="K28" s="32"/>
      <c r="L28" s="32"/>
      <c r="M28" s="32"/>
      <c r="N28" s="32"/>
      <c r="O28" s="32"/>
    </row>
    <row r="29" spans="1:15">
      <c r="A29" s="32"/>
      <c r="B29" s="39"/>
      <c r="C29" s="29"/>
      <c r="D29" s="31"/>
      <c r="E29" s="31"/>
      <c r="F29" s="31"/>
      <c r="G29" s="42"/>
      <c r="H29" s="31" t="s">
        <v>124</v>
      </c>
      <c r="I29" s="31"/>
      <c r="J29" s="32"/>
      <c r="K29" s="32"/>
      <c r="L29" s="32"/>
      <c r="M29" s="32"/>
      <c r="N29" s="32"/>
      <c r="O29" s="32"/>
    </row>
    <row r="30" spans="1:15">
      <c r="A30" s="40"/>
      <c r="B30" s="30"/>
      <c r="C30" s="29"/>
      <c r="D30" s="31"/>
      <c r="E30" s="31"/>
      <c r="F30" s="31"/>
      <c r="G30" s="42"/>
      <c r="H30" s="31" t="s">
        <v>120</v>
      </c>
      <c r="I30" s="31"/>
      <c r="J30" s="32"/>
      <c r="K30" s="32"/>
      <c r="L30" s="32"/>
      <c r="M30" s="32"/>
      <c r="N30" s="32"/>
      <c r="O30" s="32"/>
    </row>
    <row r="31" spans="1:15">
      <c r="A31" s="32"/>
      <c r="B31" s="39"/>
      <c r="C31" s="29"/>
      <c r="D31" s="31"/>
      <c r="E31" s="31"/>
      <c r="F31" s="31"/>
      <c r="G31" s="42"/>
      <c r="H31" s="31"/>
      <c r="I31" s="31"/>
      <c r="J31" s="32"/>
      <c r="K31" s="32"/>
      <c r="L31" s="32"/>
      <c r="M31" s="32"/>
      <c r="N31" s="32"/>
      <c r="O31" s="32"/>
    </row>
    <row r="32" spans="1:15">
      <c r="A32" s="32"/>
      <c r="B32" s="39">
        <v>2</v>
      </c>
      <c r="C32" s="29" t="s">
        <v>106</v>
      </c>
      <c r="D32" s="31"/>
      <c r="E32" s="31"/>
      <c r="F32" s="31"/>
      <c r="G32" s="42"/>
      <c r="H32" s="31" t="s">
        <v>125</v>
      </c>
      <c r="I32" s="31"/>
      <c r="J32" s="32"/>
      <c r="K32" s="32"/>
      <c r="L32" s="32"/>
      <c r="M32" s="32"/>
      <c r="N32" s="32"/>
      <c r="O32" s="32"/>
    </row>
    <row r="33" spans="1:15">
      <c r="A33" s="40"/>
      <c r="B33" s="30"/>
      <c r="C33" s="29"/>
      <c r="D33" s="31"/>
      <c r="E33" s="31"/>
      <c r="F33" s="31"/>
      <c r="G33" s="42"/>
      <c r="H33" s="31" t="s">
        <v>126</v>
      </c>
      <c r="I33" s="31"/>
      <c r="J33" s="32"/>
      <c r="K33" s="32"/>
      <c r="L33" s="32"/>
      <c r="M33" s="32"/>
      <c r="N33" s="32"/>
      <c r="O33" s="32"/>
    </row>
    <row r="34" spans="1:15">
      <c r="A34" s="40"/>
      <c r="B34" s="30"/>
      <c r="C34" s="29"/>
      <c r="D34" s="31"/>
      <c r="E34" s="31"/>
      <c r="F34" s="31"/>
      <c r="G34" s="42"/>
      <c r="H34" s="31" t="s">
        <v>127</v>
      </c>
      <c r="I34" s="31"/>
      <c r="J34" s="32"/>
      <c r="K34" s="32"/>
      <c r="L34" s="32"/>
      <c r="M34" s="32"/>
      <c r="N34" s="32"/>
      <c r="O34" s="32"/>
    </row>
    <row r="35" spans="1:15">
      <c r="A35" s="32"/>
      <c r="B35" s="39"/>
      <c r="C35" s="29"/>
      <c r="D35" s="31"/>
      <c r="E35" s="31"/>
      <c r="F35" s="31"/>
      <c r="G35" s="42"/>
      <c r="H35" s="31" t="s">
        <v>128</v>
      </c>
      <c r="I35" s="31"/>
      <c r="J35" s="32"/>
      <c r="K35" s="32"/>
      <c r="L35" s="32"/>
      <c r="M35" s="32"/>
      <c r="N35" s="32"/>
      <c r="O35" s="32"/>
    </row>
    <row r="36" spans="1:15">
      <c r="A36" s="32"/>
      <c r="B36" s="39"/>
      <c r="C36" s="29"/>
      <c r="D36" s="31"/>
      <c r="E36" s="31"/>
      <c r="F36" s="31"/>
      <c r="G36" s="42"/>
      <c r="H36" s="31"/>
      <c r="I36" s="31"/>
      <c r="J36" s="32"/>
      <c r="K36" s="32"/>
      <c r="L36" s="32"/>
      <c r="M36" s="32"/>
      <c r="N36" s="32"/>
      <c r="O36" s="32"/>
    </row>
    <row r="37" spans="1:15">
      <c r="A37" s="32"/>
      <c r="B37" s="39">
        <v>1</v>
      </c>
      <c r="C37" s="29" t="s">
        <v>108</v>
      </c>
      <c r="D37" s="31"/>
      <c r="E37" s="31"/>
      <c r="F37" s="31"/>
      <c r="G37" s="42"/>
      <c r="H37" s="31" t="s">
        <v>129</v>
      </c>
      <c r="I37" s="31"/>
      <c r="J37" s="32"/>
      <c r="K37" s="32"/>
      <c r="L37" s="32"/>
      <c r="M37" s="32"/>
      <c r="N37" s="32"/>
      <c r="O37" s="32"/>
    </row>
    <row r="38" spans="1:15">
      <c r="A38" s="40"/>
      <c r="B38" s="33"/>
      <c r="C38" s="29"/>
      <c r="D38" s="31"/>
      <c r="E38" s="31"/>
      <c r="F38" s="31"/>
      <c r="G38" s="42"/>
      <c r="H38" s="31" t="s">
        <v>130</v>
      </c>
      <c r="I38" s="31"/>
      <c r="J38" s="32"/>
      <c r="K38" s="32"/>
      <c r="L38" s="32"/>
      <c r="M38" s="32"/>
      <c r="N38" s="32"/>
      <c r="O38" s="32"/>
    </row>
    <row r="39" spans="1:15">
      <c r="A39" s="32"/>
      <c r="B39" s="41"/>
      <c r="C39" s="29"/>
      <c r="D39" s="31"/>
      <c r="E39" s="31"/>
      <c r="F39" s="31"/>
      <c r="G39" s="42"/>
      <c r="H39" s="31" t="s">
        <v>131</v>
      </c>
      <c r="I39" s="31"/>
      <c r="J39" s="32"/>
      <c r="K39" s="32"/>
      <c r="L39" s="32"/>
      <c r="M39" s="32"/>
      <c r="N39" s="32"/>
      <c r="O39" s="32"/>
    </row>
    <row r="40" spans="1:15">
      <c r="A40" s="40"/>
      <c r="B40" s="33"/>
      <c r="C40" s="29"/>
      <c r="D40" s="31"/>
      <c r="E40" s="31"/>
      <c r="F40" s="31"/>
      <c r="G40" s="42"/>
      <c r="H40" s="31" t="s">
        <v>132</v>
      </c>
      <c r="I40" s="31"/>
      <c r="J40" s="32"/>
      <c r="K40" s="32"/>
      <c r="L40" s="32"/>
      <c r="M40" s="32"/>
      <c r="N40" s="32"/>
      <c r="O40" s="32"/>
    </row>
    <row r="41" spans="1:15">
      <c r="B41" s="24"/>
      <c r="C41" s="24"/>
      <c r="D41" s="24"/>
      <c r="E41" s="24"/>
      <c r="F41" s="24"/>
      <c r="G41" s="24"/>
      <c r="H41" s="24"/>
      <c r="I41" s="24"/>
    </row>
  </sheetData>
  <mergeCells count="3">
    <mergeCell ref="A1:N1"/>
    <mergeCell ref="B4:B7"/>
    <mergeCell ref="D9:G9"/>
  </mergeCell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1D86F-04E2-44CA-84E2-F29F43A3AD5C}">
  <sheetPr>
    <pageSetUpPr fitToPage="1"/>
  </sheetPr>
  <dimension ref="A1:D37"/>
  <sheetViews>
    <sheetView showGridLines="0" zoomScale="110" zoomScaleNormal="110" workbookViewId="0">
      <pane ySplit="2" topLeftCell="A5" activePane="bottomLeft" state="frozen"/>
      <selection pane="bottomLeft" activeCell="A36" sqref="A36:B36"/>
    </sheetView>
  </sheetViews>
  <sheetFormatPr defaultRowHeight="15"/>
  <cols>
    <col min="1" max="1" width="29.5703125" style="1" customWidth="1"/>
    <col min="2" max="2" width="61.140625" style="1" customWidth="1"/>
    <col min="3" max="3" width="22.140625" style="2" customWidth="1"/>
    <col min="4" max="4" width="9.140625" customWidth="1"/>
  </cols>
  <sheetData>
    <row r="1" spans="1:4">
      <c r="A1" s="67"/>
      <c r="B1" s="67"/>
      <c r="C1" s="68"/>
      <c r="D1" s="69"/>
    </row>
    <row r="2" spans="1:4" ht="18.75">
      <c r="A2" s="70" t="s">
        <v>8</v>
      </c>
      <c r="B2" s="70" t="s">
        <v>133</v>
      </c>
      <c r="C2" s="70" t="s">
        <v>134</v>
      </c>
      <c r="D2" s="66"/>
    </row>
    <row r="3" spans="1:4" ht="18.75">
      <c r="A3" s="71" t="s">
        <v>135</v>
      </c>
      <c r="B3" s="72"/>
      <c r="C3" s="73"/>
      <c r="D3" s="66"/>
    </row>
    <row r="4" spans="1:4">
      <c r="A4" s="96" t="s">
        <v>136</v>
      </c>
      <c r="B4" s="74" t="s">
        <v>137</v>
      </c>
      <c r="C4" s="96" t="s">
        <v>138</v>
      </c>
      <c r="D4" s="102"/>
    </row>
    <row r="5" spans="1:4" ht="32.25" customHeight="1">
      <c r="A5" s="98"/>
      <c r="B5" s="75" t="s">
        <v>139</v>
      </c>
      <c r="C5" s="98"/>
      <c r="D5" s="102"/>
    </row>
    <row r="6" spans="1:4">
      <c r="A6" s="97"/>
      <c r="B6" s="76" t="s">
        <v>140</v>
      </c>
      <c r="C6" s="97"/>
      <c r="D6" s="102"/>
    </row>
    <row r="7" spans="1:4" ht="31.5" customHeight="1">
      <c r="A7" s="77" t="s">
        <v>141</v>
      </c>
      <c r="B7" s="77" t="s">
        <v>142</v>
      </c>
      <c r="C7" s="77" t="s">
        <v>143</v>
      </c>
      <c r="D7" s="66"/>
    </row>
    <row r="8" spans="1:4" ht="30">
      <c r="A8" s="77" t="s">
        <v>144</v>
      </c>
      <c r="B8" s="77" t="s">
        <v>145</v>
      </c>
      <c r="C8" s="77" t="s">
        <v>143</v>
      </c>
      <c r="D8" s="66"/>
    </row>
    <row r="9" spans="1:4">
      <c r="A9" s="96" t="s">
        <v>146</v>
      </c>
      <c r="B9" s="74" t="s">
        <v>147</v>
      </c>
      <c r="C9" s="96" t="s">
        <v>143</v>
      </c>
      <c r="D9" s="102"/>
    </row>
    <row r="10" spans="1:4">
      <c r="A10" s="97"/>
      <c r="B10" s="76" t="s">
        <v>148</v>
      </c>
      <c r="C10" s="97"/>
      <c r="D10" s="102"/>
    </row>
    <row r="11" spans="1:4" ht="18.75">
      <c r="A11" s="71" t="s">
        <v>149</v>
      </c>
      <c r="B11" s="72"/>
      <c r="C11" s="78"/>
      <c r="D11" s="66"/>
    </row>
    <row r="12" spans="1:4">
      <c r="A12" s="77" t="s">
        <v>150</v>
      </c>
      <c r="B12" s="77"/>
      <c r="C12" s="77" t="s">
        <v>151</v>
      </c>
      <c r="D12" s="66"/>
    </row>
    <row r="13" spans="1:4" ht="30">
      <c r="A13" s="77" t="s">
        <v>152</v>
      </c>
      <c r="B13" s="77"/>
      <c r="C13" s="77" t="s">
        <v>151</v>
      </c>
      <c r="D13" s="66"/>
    </row>
    <row r="14" spans="1:4">
      <c r="A14" s="77" t="s">
        <v>153</v>
      </c>
      <c r="B14" s="77"/>
      <c r="C14" s="77" t="s">
        <v>151</v>
      </c>
      <c r="D14" s="66"/>
    </row>
    <row r="15" spans="1:4" ht="47.25" customHeight="1">
      <c r="A15" s="77" t="s">
        <v>154</v>
      </c>
      <c r="B15" s="77"/>
      <c r="C15" s="77" t="s">
        <v>151</v>
      </c>
      <c r="D15" s="66"/>
    </row>
    <row r="16" spans="1:4">
      <c r="A16" s="77" t="s">
        <v>155</v>
      </c>
      <c r="B16" s="77"/>
      <c r="C16" s="77" t="s">
        <v>151</v>
      </c>
      <c r="D16" s="66"/>
    </row>
    <row r="17" spans="1:4" ht="33.75" customHeight="1">
      <c r="A17" s="71" t="s">
        <v>156</v>
      </c>
      <c r="B17" s="72"/>
      <c r="C17" s="78"/>
      <c r="D17" s="66"/>
    </row>
    <row r="18" spans="1:4" ht="45">
      <c r="A18" s="77" t="s">
        <v>157</v>
      </c>
      <c r="B18" s="79" t="s">
        <v>158</v>
      </c>
      <c r="C18" s="77" t="s">
        <v>159</v>
      </c>
      <c r="D18" s="66"/>
    </row>
    <row r="19" spans="1:4" ht="34.5" customHeight="1">
      <c r="A19" s="96" t="s">
        <v>160</v>
      </c>
      <c r="B19" s="80" t="s">
        <v>161</v>
      </c>
      <c r="C19" s="96" t="s">
        <v>138</v>
      </c>
      <c r="D19" s="102"/>
    </row>
    <row r="20" spans="1:4" ht="45">
      <c r="A20" s="98"/>
      <c r="B20" s="81" t="s">
        <v>162</v>
      </c>
      <c r="C20" s="98"/>
      <c r="D20" s="102"/>
    </row>
    <row r="21" spans="1:4" ht="30">
      <c r="A21" s="97"/>
      <c r="B21" s="82" t="s">
        <v>163</v>
      </c>
      <c r="C21" s="97"/>
      <c r="D21" s="102"/>
    </row>
    <row r="22" spans="1:4" ht="48.75" customHeight="1">
      <c r="A22" s="77" t="s">
        <v>164</v>
      </c>
      <c r="B22" s="77" t="s">
        <v>165</v>
      </c>
      <c r="C22" s="77" t="s">
        <v>166</v>
      </c>
      <c r="D22" s="66"/>
    </row>
    <row r="23" spans="1:4" ht="45">
      <c r="A23" s="77" t="s">
        <v>167</v>
      </c>
      <c r="B23" s="79" t="s">
        <v>168</v>
      </c>
      <c r="C23" s="77" t="s">
        <v>169</v>
      </c>
      <c r="D23" s="66"/>
    </row>
    <row r="24" spans="1:4" ht="30">
      <c r="A24" s="77" t="s">
        <v>170</v>
      </c>
      <c r="B24" s="79" t="s">
        <v>171</v>
      </c>
      <c r="C24" s="77" t="s">
        <v>172</v>
      </c>
      <c r="D24" s="66"/>
    </row>
    <row r="25" spans="1:4">
      <c r="A25" s="96" t="s">
        <v>173</v>
      </c>
      <c r="B25" s="80" t="s">
        <v>174</v>
      </c>
      <c r="C25" s="96" t="s">
        <v>175</v>
      </c>
      <c r="D25" s="102"/>
    </row>
    <row r="26" spans="1:4">
      <c r="A26" s="97"/>
      <c r="B26" s="82" t="s">
        <v>176</v>
      </c>
      <c r="C26" s="97"/>
      <c r="D26" s="102"/>
    </row>
    <row r="27" spans="1:4" ht="43.15" customHeight="1">
      <c r="A27" s="96" t="s">
        <v>177</v>
      </c>
      <c r="B27" s="74" t="s">
        <v>178</v>
      </c>
      <c r="C27" s="96" t="s">
        <v>179</v>
      </c>
      <c r="D27" s="102"/>
    </row>
    <row r="28" spans="1:4" ht="30">
      <c r="A28" s="97"/>
      <c r="B28" s="76" t="s">
        <v>180</v>
      </c>
      <c r="C28" s="97"/>
      <c r="D28" s="102"/>
    </row>
    <row r="29" spans="1:4" ht="30">
      <c r="A29" s="96" t="s">
        <v>181</v>
      </c>
      <c r="B29" s="74" t="s">
        <v>182</v>
      </c>
      <c r="C29" s="96" t="s">
        <v>138</v>
      </c>
      <c r="D29" s="102"/>
    </row>
    <row r="30" spans="1:4">
      <c r="A30" s="97"/>
      <c r="B30" s="76" t="s">
        <v>183</v>
      </c>
      <c r="C30" s="97"/>
      <c r="D30" s="102"/>
    </row>
    <row r="31" spans="1:4" ht="45">
      <c r="A31" s="77" t="s">
        <v>22</v>
      </c>
      <c r="B31" s="77" t="s">
        <v>184</v>
      </c>
      <c r="C31" s="77" t="s">
        <v>166</v>
      </c>
      <c r="D31" s="66"/>
    </row>
    <row r="32" spans="1:4" ht="30">
      <c r="A32" s="77" t="s">
        <v>185</v>
      </c>
      <c r="B32" s="77" t="s">
        <v>186</v>
      </c>
      <c r="C32" s="77" t="s">
        <v>143</v>
      </c>
      <c r="D32" s="66"/>
    </row>
    <row r="33" spans="1:4" ht="30">
      <c r="A33" s="77" t="s">
        <v>187</v>
      </c>
      <c r="B33" s="77" t="s">
        <v>188</v>
      </c>
      <c r="C33" s="77" t="s">
        <v>172</v>
      </c>
      <c r="D33" s="66"/>
    </row>
    <row r="34" spans="1:4" ht="18.75">
      <c r="A34" s="71" t="s">
        <v>189</v>
      </c>
      <c r="B34" s="72"/>
      <c r="C34" s="73"/>
      <c r="D34" s="66"/>
    </row>
    <row r="35" spans="1:4" ht="30">
      <c r="A35" s="77" t="s">
        <v>190</v>
      </c>
      <c r="B35" s="77"/>
      <c r="C35" s="77" t="s">
        <v>159</v>
      </c>
      <c r="D35" s="66"/>
    </row>
    <row r="36" spans="1:4" ht="45">
      <c r="A36" s="77" t="s">
        <v>92</v>
      </c>
      <c r="B36" s="77" t="s">
        <v>191</v>
      </c>
      <c r="C36" s="77" t="s">
        <v>166</v>
      </c>
      <c r="D36" s="66"/>
    </row>
    <row r="37" spans="1:4">
      <c r="A37" s="77"/>
      <c r="B37" s="77"/>
      <c r="C37" s="83"/>
      <c r="D37" s="66"/>
    </row>
  </sheetData>
  <mergeCells count="18">
    <mergeCell ref="A4:A6"/>
    <mergeCell ref="C4:C6"/>
    <mergeCell ref="D4:D6"/>
    <mergeCell ref="A9:A10"/>
    <mergeCell ref="C9:C10"/>
    <mergeCell ref="D9:D10"/>
    <mergeCell ref="A19:A21"/>
    <mergeCell ref="C19:C21"/>
    <mergeCell ref="D19:D21"/>
    <mergeCell ref="A25:A26"/>
    <mergeCell ref="C25:C26"/>
    <mergeCell ref="D25:D26"/>
    <mergeCell ref="A27:A28"/>
    <mergeCell ref="C27:C28"/>
    <mergeCell ref="D27:D28"/>
    <mergeCell ref="A29:A30"/>
    <mergeCell ref="C29:C30"/>
    <mergeCell ref="D29:D30"/>
  </mergeCells>
  <pageMargins left="0.25" right="0.25" top="0.75" bottom="0.75" header="0.3" footer="0.3"/>
  <pageSetup paperSize="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00CB-2DAB-403C-8663-53499104021D}">
  <dimension ref="A1:E13"/>
  <sheetViews>
    <sheetView showGridLines="0" workbookViewId="0">
      <selection activeCell="E5" sqref="E5"/>
    </sheetView>
  </sheetViews>
  <sheetFormatPr defaultRowHeight="15"/>
  <cols>
    <col min="1" max="1" width="20.140625" customWidth="1"/>
    <col min="2" max="2" width="31.140625" customWidth="1"/>
    <col min="3" max="3" width="15.7109375" customWidth="1"/>
    <col min="4" max="4" width="24.140625" customWidth="1"/>
    <col min="5" max="5" width="38" customWidth="1"/>
  </cols>
  <sheetData>
    <row r="1" spans="1:5" ht="23.25">
      <c r="A1" s="54" t="s">
        <v>192</v>
      </c>
    </row>
    <row r="2" spans="1:5" s="53" customFormat="1" ht="18.75">
      <c r="A2" s="53" t="s">
        <v>193</v>
      </c>
    </row>
    <row r="3" spans="1:5" s="60" customFormat="1" ht="31.5">
      <c r="A3" s="59" t="s">
        <v>194</v>
      </c>
      <c r="B3" s="59" t="s">
        <v>195</v>
      </c>
      <c r="C3" s="59" t="s">
        <v>196</v>
      </c>
      <c r="D3" s="59" t="s">
        <v>197</v>
      </c>
      <c r="E3" s="59" t="s">
        <v>198</v>
      </c>
    </row>
    <row r="4" spans="1:5" ht="60">
      <c r="A4" s="55" t="s">
        <v>199</v>
      </c>
      <c r="B4" s="55" t="s">
        <v>200</v>
      </c>
      <c r="C4" s="55" t="s">
        <v>25</v>
      </c>
      <c r="D4" s="65" t="s">
        <v>201</v>
      </c>
      <c r="E4" s="55" t="s">
        <v>202</v>
      </c>
    </row>
    <row r="5" spans="1:5" ht="30">
      <c r="A5" s="55" t="s">
        <v>203</v>
      </c>
      <c r="B5" s="55" t="s">
        <v>204</v>
      </c>
      <c r="C5" s="55" t="s">
        <v>25</v>
      </c>
      <c r="D5" s="55" t="s">
        <v>205</v>
      </c>
      <c r="E5" s="55" t="s">
        <v>206</v>
      </c>
    </row>
    <row r="6" spans="1:5" ht="45">
      <c r="A6" s="55" t="s">
        <v>207</v>
      </c>
      <c r="B6" s="55" t="s">
        <v>208</v>
      </c>
      <c r="C6" s="55" t="s">
        <v>25</v>
      </c>
      <c r="D6" s="55" t="s">
        <v>209</v>
      </c>
      <c r="E6" s="55" t="s">
        <v>202</v>
      </c>
    </row>
    <row r="7" spans="1:5" ht="30">
      <c r="A7" s="55" t="s">
        <v>210</v>
      </c>
      <c r="B7" s="55" t="s">
        <v>211</v>
      </c>
      <c r="C7" s="55" t="s">
        <v>25</v>
      </c>
      <c r="D7" s="55" t="s">
        <v>205</v>
      </c>
      <c r="E7" s="55" t="s">
        <v>202</v>
      </c>
    </row>
    <row r="8" spans="1:5" ht="30">
      <c r="A8" s="55" t="s">
        <v>212</v>
      </c>
      <c r="B8" s="55"/>
      <c r="C8" s="55" t="s">
        <v>35</v>
      </c>
      <c r="D8" s="55"/>
      <c r="E8" s="55"/>
    </row>
    <row r="9" spans="1:5" ht="60">
      <c r="A9" s="55" t="s">
        <v>213</v>
      </c>
      <c r="B9" s="55"/>
      <c r="C9" s="55" t="s">
        <v>35</v>
      </c>
      <c r="D9" s="55"/>
      <c r="E9" s="55"/>
    </row>
    <row r="10" spans="1:5" ht="30">
      <c r="A10" s="55" t="s">
        <v>214</v>
      </c>
      <c r="B10" s="55"/>
      <c r="C10" s="55" t="s">
        <v>35</v>
      </c>
      <c r="D10" s="55"/>
      <c r="E10" s="55"/>
    </row>
    <row r="11" spans="1:5" ht="45">
      <c r="A11" s="55" t="s">
        <v>215</v>
      </c>
      <c r="B11" s="55" t="s">
        <v>216</v>
      </c>
      <c r="C11" s="55" t="s">
        <v>35</v>
      </c>
      <c r="D11" s="55" t="s">
        <v>209</v>
      </c>
      <c r="E11" s="55" t="s">
        <v>202</v>
      </c>
    </row>
    <row r="12" spans="1:5" ht="45">
      <c r="A12" s="55" t="s">
        <v>217</v>
      </c>
      <c r="B12" s="55" t="s">
        <v>218</v>
      </c>
      <c r="C12" s="55" t="s">
        <v>25</v>
      </c>
      <c r="D12" s="55" t="s">
        <v>219</v>
      </c>
      <c r="E12" s="55" t="s">
        <v>220</v>
      </c>
    </row>
    <row r="13" spans="1:5" ht="45">
      <c r="A13" s="55" t="s">
        <v>221</v>
      </c>
      <c r="B13" s="55" t="s">
        <v>222</v>
      </c>
      <c r="C13" s="55" t="s">
        <v>25</v>
      </c>
      <c r="D13" s="55" t="s">
        <v>209</v>
      </c>
      <c r="E13" s="55" t="s">
        <v>223</v>
      </c>
    </row>
  </sheetData>
  <dataValidations count="1">
    <dataValidation type="list" allowBlank="1" showInputMessage="1" showErrorMessage="1" sqref="C4:C13" xr:uid="{CAAFD5E5-8090-48B5-A614-520FFEF7C174}">
      <formula1>"Ja,Nej"</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4B9-3FAA-4BE9-92CB-29FB03D1BCE9}">
  <dimension ref="A1:H36"/>
  <sheetViews>
    <sheetView showGridLines="0" topLeftCell="A3" zoomScale="80" zoomScaleNormal="80" workbookViewId="0">
      <selection activeCell="C9" sqref="C9"/>
    </sheetView>
  </sheetViews>
  <sheetFormatPr defaultRowHeight="15"/>
  <cols>
    <col min="1" max="1" width="26.42578125" customWidth="1"/>
    <col min="2" max="2" width="12.42578125" customWidth="1"/>
    <col min="3" max="3" width="21.28515625" customWidth="1"/>
    <col min="4" max="4" width="31.5703125" customWidth="1"/>
    <col min="5" max="5" width="18.28515625" customWidth="1"/>
    <col min="6" max="6" width="9.140625" customWidth="1"/>
  </cols>
  <sheetData>
    <row r="1" spans="1:8" ht="23.25">
      <c r="A1" s="54" t="s">
        <v>224</v>
      </c>
    </row>
    <row r="2" spans="1:8" ht="24" customHeight="1">
      <c r="A2" s="99" t="s">
        <v>225</v>
      </c>
      <c r="B2" s="99"/>
      <c r="C2" s="99"/>
      <c r="D2" s="99"/>
      <c r="E2" s="99"/>
      <c r="F2" s="99"/>
    </row>
    <row r="3" spans="1:8" ht="50.25" customHeight="1">
      <c r="A3" s="100"/>
      <c r="B3" s="100"/>
      <c r="C3" s="100"/>
      <c r="D3" s="100"/>
      <c r="E3" s="100"/>
      <c r="F3" s="100"/>
      <c r="H3" s="58"/>
    </row>
    <row r="4" spans="1:8" s="3" customFormat="1" ht="31.5" customHeight="1">
      <c r="A4" s="56" t="s">
        <v>194</v>
      </c>
      <c r="B4" s="56" t="s">
        <v>226</v>
      </c>
      <c r="C4" s="56" t="s">
        <v>227</v>
      </c>
      <c r="D4" s="56" t="s">
        <v>228</v>
      </c>
      <c r="E4" s="56"/>
      <c r="F4" s="56"/>
    </row>
    <row r="5" spans="1:8" ht="30">
      <c r="A5" s="55" t="s">
        <v>199</v>
      </c>
      <c r="B5" s="55" t="s">
        <v>229</v>
      </c>
      <c r="C5" s="55" t="s">
        <v>230</v>
      </c>
      <c r="D5" s="55" t="s">
        <v>231</v>
      </c>
      <c r="E5" s="55" t="s">
        <v>232</v>
      </c>
      <c r="F5" s="55"/>
    </row>
    <row r="6" spans="1:8" ht="30">
      <c r="A6" s="55" t="s">
        <v>199</v>
      </c>
      <c r="B6" s="55" t="s">
        <v>233</v>
      </c>
      <c r="C6" s="55" t="s">
        <v>234</v>
      </c>
      <c r="D6" s="55" t="s">
        <v>235</v>
      </c>
      <c r="E6" s="55" t="s">
        <v>236</v>
      </c>
      <c r="F6" s="55"/>
    </row>
    <row r="7" spans="1:8" ht="30">
      <c r="A7" s="55" t="s">
        <v>199</v>
      </c>
      <c r="B7" s="55" t="s">
        <v>237</v>
      </c>
      <c r="C7" s="55" t="s">
        <v>238</v>
      </c>
      <c r="D7" s="55" t="s">
        <v>239</v>
      </c>
      <c r="E7" s="55" t="s">
        <v>232</v>
      </c>
      <c r="F7" s="55"/>
    </row>
    <row r="8" spans="1:8" ht="30">
      <c r="A8" s="55" t="s">
        <v>199</v>
      </c>
      <c r="B8" s="55" t="s">
        <v>240</v>
      </c>
      <c r="C8" s="55" t="s">
        <v>241</v>
      </c>
      <c r="D8" s="55" t="s">
        <v>242</v>
      </c>
      <c r="E8" s="55" t="s">
        <v>232</v>
      </c>
      <c r="F8" s="55"/>
    </row>
    <row r="9" spans="1:8" ht="30">
      <c r="A9" s="55" t="s">
        <v>199</v>
      </c>
      <c r="B9" s="55" t="s">
        <v>243</v>
      </c>
      <c r="C9" s="55" t="s">
        <v>244</v>
      </c>
      <c r="D9" s="55" t="s">
        <v>245</v>
      </c>
      <c r="E9" s="55" t="s">
        <v>232</v>
      </c>
      <c r="F9" s="55" t="s">
        <v>246</v>
      </c>
    </row>
    <row r="10" spans="1:8" ht="30">
      <c r="A10" s="55" t="s">
        <v>199</v>
      </c>
      <c r="B10" s="55" t="s">
        <v>247</v>
      </c>
      <c r="C10" s="55" t="s">
        <v>248</v>
      </c>
      <c r="D10" s="55" t="s">
        <v>249</v>
      </c>
      <c r="E10" s="55" t="s">
        <v>232</v>
      </c>
      <c r="F10" s="55"/>
    </row>
    <row r="11" spans="1:8" ht="30">
      <c r="A11" s="55" t="s">
        <v>203</v>
      </c>
      <c r="B11" s="55" t="s">
        <v>250</v>
      </c>
      <c r="C11" s="55" t="s">
        <v>251</v>
      </c>
      <c r="D11" s="55" t="s">
        <v>252</v>
      </c>
      <c r="E11" s="55" t="s">
        <v>232</v>
      </c>
      <c r="F11" s="55"/>
    </row>
    <row r="12" spans="1:8" ht="30">
      <c r="A12" s="55" t="s">
        <v>203</v>
      </c>
      <c r="B12" s="55" t="s">
        <v>253</v>
      </c>
      <c r="C12" s="55" t="s">
        <v>254</v>
      </c>
      <c r="D12" s="55" t="s">
        <v>255</v>
      </c>
      <c r="E12" s="55" t="s">
        <v>236</v>
      </c>
      <c r="F12" s="55"/>
    </row>
    <row r="13" spans="1:8" ht="45">
      <c r="A13" s="55" t="s">
        <v>203</v>
      </c>
      <c r="B13" s="55" t="s">
        <v>256</v>
      </c>
      <c r="C13" s="55" t="s">
        <v>257</v>
      </c>
      <c r="D13" s="55" t="s">
        <v>258</v>
      </c>
      <c r="E13" s="55" t="s">
        <v>232</v>
      </c>
      <c r="F13" s="55"/>
    </row>
    <row r="14" spans="1:8" ht="30">
      <c r="A14" s="55" t="s">
        <v>203</v>
      </c>
      <c r="B14" s="55" t="s">
        <v>259</v>
      </c>
      <c r="C14" s="55" t="s">
        <v>260</v>
      </c>
      <c r="D14" s="55" t="s">
        <v>261</v>
      </c>
      <c r="E14" s="55" t="s">
        <v>236</v>
      </c>
      <c r="F14" s="55"/>
    </row>
    <row r="15" spans="1:8" ht="30">
      <c r="A15" s="55" t="s">
        <v>203</v>
      </c>
      <c r="B15" s="55" t="s">
        <v>262</v>
      </c>
      <c r="C15" s="55" t="s">
        <v>234</v>
      </c>
      <c r="D15" s="55" t="s">
        <v>235</v>
      </c>
      <c r="E15" s="55" t="s">
        <v>236</v>
      </c>
      <c r="F15" s="55"/>
    </row>
    <row r="16" spans="1:8" ht="30">
      <c r="A16" s="55" t="s">
        <v>207</v>
      </c>
      <c r="B16" s="55" t="s">
        <v>263</v>
      </c>
      <c r="C16" s="55" t="s">
        <v>230</v>
      </c>
      <c r="D16" s="55" t="s">
        <v>231</v>
      </c>
      <c r="E16" s="55" t="s">
        <v>232</v>
      </c>
      <c r="F16" s="55"/>
    </row>
    <row r="17" spans="1:6" ht="30">
      <c r="A17" s="55" t="s">
        <v>207</v>
      </c>
      <c r="B17" s="55" t="s">
        <v>264</v>
      </c>
      <c r="C17" s="55" t="s">
        <v>251</v>
      </c>
      <c r="D17" s="55" t="s">
        <v>252</v>
      </c>
      <c r="E17" s="55" t="s">
        <v>236</v>
      </c>
      <c r="F17" s="55"/>
    </row>
    <row r="18" spans="1:6" ht="30">
      <c r="A18" s="55" t="s">
        <v>207</v>
      </c>
      <c r="B18" s="55" t="s">
        <v>265</v>
      </c>
      <c r="C18" s="55" t="s">
        <v>254</v>
      </c>
      <c r="D18" s="55" t="s">
        <v>255</v>
      </c>
      <c r="E18" s="55" t="s">
        <v>236</v>
      </c>
      <c r="F18" s="55"/>
    </row>
    <row r="19" spans="1:6" ht="45">
      <c r="A19" s="55" t="s">
        <v>207</v>
      </c>
      <c r="B19" s="55" t="s">
        <v>266</v>
      </c>
      <c r="C19" s="55" t="s">
        <v>257</v>
      </c>
      <c r="D19" s="55" t="s">
        <v>258</v>
      </c>
      <c r="E19" s="55" t="s">
        <v>232</v>
      </c>
      <c r="F19" s="55"/>
    </row>
    <row r="20" spans="1:6" ht="30">
      <c r="A20" s="55" t="s">
        <v>207</v>
      </c>
      <c r="B20" s="55" t="s">
        <v>267</v>
      </c>
      <c r="C20" s="55" t="s">
        <v>260</v>
      </c>
      <c r="D20" s="55" t="s">
        <v>261</v>
      </c>
      <c r="E20" s="55" t="s">
        <v>236</v>
      </c>
      <c r="F20" s="55"/>
    </row>
    <row r="21" spans="1:6" ht="30">
      <c r="A21" s="55" t="s">
        <v>207</v>
      </c>
      <c r="B21" s="55" t="s">
        <v>268</v>
      </c>
      <c r="C21" s="55" t="s">
        <v>234</v>
      </c>
      <c r="D21" s="55" t="s">
        <v>235</v>
      </c>
      <c r="E21" s="55" t="s">
        <v>236</v>
      </c>
      <c r="F21" s="55"/>
    </row>
    <row r="22" spans="1:6" ht="30">
      <c r="A22" s="55" t="s">
        <v>210</v>
      </c>
      <c r="B22" s="55" t="s">
        <v>269</v>
      </c>
      <c r="C22" s="55" t="s">
        <v>251</v>
      </c>
      <c r="D22" s="57" t="s">
        <v>252</v>
      </c>
      <c r="E22" s="55" t="s">
        <v>236</v>
      </c>
      <c r="F22" s="55"/>
    </row>
    <row r="23" spans="1:6" ht="30">
      <c r="A23" s="55" t="s">
        <v>210</v>
      </c>
      <c r="B23" s="55" t="s">
        <v>270</v>
      </c>
      <c r="C23" s="55" t="s">
        <v>257</v>
      </c>
      <c r="D23" s="57" t="s">
        <v>258</v>
      </c>
      <c r="E23" s="55" t="s">
        <v>232</v>
      </c>
      <c r="F23" s="57"/>
    </row>
    <row r="24" spans="1:6" ht="30">
      <c r="A24" s="55" t="s">
        <v>210</v>
      </c>
      <c r="B24" s="55" t="s">
        <v>271</v>
      </c>
      <c r="C24" s="55" t="s">
        <v>260</v>
      </c>
      <c r="D24" s="55" t="s">
        <v>261</v>
      </c>
      <c r="E24" s="55" t="s">
        <v>236</v>
      </c>
      <c r="F24" s="55"/>
    </row>
    <row r="25" spans="1:6" ht="30">
      <c r="A25" s="55" t="s">
        <v>210</v>
      </c>
      <c r="B25" s="55" t="s">
        <v>272</v>
      </c>
      <c r="C25" s="55" t="s">
        <v>254</v>
      </c>
      <c r="D25" s="55" t="s">
        <v>255</v>
      </c>
      <c r="E25" s="55" t="s">
        <v>236</v>
      </c>
      <c r="F25" s="55"/>
    </row>
    <row r="26" spans="1:6" ht="30">
      <c r="A26" s="55" t="s">
        <v>210</v>
      </c>
      <c r="B26" s="55" t="s">
        <v>273</v>
      </c>
      <c r="C26" s="55" t="s">
        <v>234</v>
      </c>
      <c r="D26" s="55" t="s">
        <v>235</v>
      </c>
      <c r="E26" s="55" t="s">
        <v>236</v>
      </c>
      <c r="F26" s="55"/>
    </row>
    <row r="27" spans="1:6" ht="30">
      <c r="A27" s="55" t="s">
        <v>217</v>
      </c>
      <c r="B27" s="55" t="s">
        <v>274</v>
      </c>
      <c r="C27" s="55" t="s">
        <v>238</v>
      </c>
      <c r="D27" s="55" t="s">
        <v>275</v>
      </c>
      <c r="E27" s="55" t="s">
        <v>232</v>
      </c>
      <c r="F27" s="55" t="s">
        <v>276</v>
      </c>
    </row>
    <row r="28" spans="1:6" ht="45">
      <c r="A28" s="55" t="s">
        <v>217</v>
      </c>
      <c r="B28" s="55" t="s">
        <v>277</v>
      </c>
      <c r="C28" s="55" t="s">
        <v>278</v>
      </c>
      <c r="D28" s="55" t="s">
        <v>279</v>
      </c>
      <c r="E28" s="55" t="s">
        <v>232</v>
      </c>
      <c r="F28" s="55"/>
    </row>
    <row r="29" spans="1:6" ht="30">
      <c r="A29" s="55" t="s">
        <v>217</v>
      </c>
      <c r="B29" s="55" t="s">
        <v>280</v>
      </c>
      <c r="C29" s="55" t="s">
        <v>251</v>
      </c>
      <c r="D29" s="55" t="s">
        <v>252</v>
      </c>
      <c r="E29" s="55" t="s">
        <v>236</v>
      </c>
      <c r="F29" s="55"/>
    </row>
    <row r="30" spans="1:6" ht="30">
      <c r="A30" s="55" t="s">
        <v>217</v>
      </c>
      <c r="B30" s="55" t="s">
        <v>281</v>
      </c>
      <c r="C30" s="55" t="s">
        <v>282</v>
      </c>
      <c r="D30" s="55" t="s">
        <v>261</v>
      </c>
      <c r="E30" s="55" t="s">
        <v>236</v>
      </c>
      <c r="F30" s="55"/>
    </row>
    <row r="31" spans="1:6" ht="30">
      <c r="A31" s="55" t="s">
        <v>217</v>
      </c>
      <c r="B31" s="55" t="s">
        <v>283</v>
      </c>
      <c r="C31" s="55" t="s">
        <v>284</v>
      </c>
      <c r="D31" s="55" t="s">
        <v>255</v>
      </c>
      <c r="E31" s="55" t="s">
        <v>236</v>
      </c>
      <c r="F31" s="55"/>
    </row>
    <row r="32" spans="1:6" ht="30">
      <c r="A32" s="55" t="s">
        <v>221</v>
      </c>
      <c r="B32" s="55" t="s">
        <v>285</v>
      </c>
      <c r="C32" s="55" t="s">
        <v>238</v>
      </c>
      <c r="D32" s="55" t="s">
        <v>275</v>
      </c>
      <c r="E32" s="55" t="s">
        <v>232</v>
      </c>
      <c r="F32" s="55" t="s">
        <v>276</v>
      </c>
    </row>
    <row r="33" spans="1:6" ht="45">
      <c r="A33" s="55" t="s">
        <v>221</v>
      </c>
      <c r="B33" s="55" t="s">
        <v>286</v>
      </c>
      <c r="C33" s="55" t="s">
        <v>278</v>
      </c>
      <c r="D33" s="55" t="s">
        <v>279</v>
      </c>
      <c r="E33" s="55" t="s">
        <v>232</v>
      </c>
      <c r="F33" s="55"/>
    </row>
    <row r="34" spans="1:6" ht="30">
      <c r="A34" s="55" t="s">
        <v>221</v>
      </c>
      <c r="B34" s="55" t="s">
        <v>287</v>
      </c>
      <c r="C34" s="55" t="s">
        <v>251</v>
      </c>
      <c r="D34" s="55" t="s">
        <v>252</v>
      </c>
      <c r="E34" s="55" t="s">
        <v>236</v>
      </c>
      <c r="F34" s="55"/>
    </row>
    <row r="35" spans="1:6" ht="30">
      <c r="A35" s="55" t="s">
        <v>221</v>
      </c>
      <c r="B35" s="55" t="s">
        <v>288</v>
      </c>
      <c r="C35" s="55" t="s">
        <v>282</v>
      </c>
      <c r="D35" s="55" t="s">
        <v>261</v>
      </c>
      <c r="E35" s="55" t="s">
        <v>236</v>
      </c>
      <c r="F35" s="55"/>
    </row>
    <row r="36" spans="1:6" ht="30">
      <c r="A36" s="55" t="s">
        <v>221</v>
      </c>
      <c r="B36" s="55" t="s">
        <v>289</v>
      </c>
      <c r="C36" s="55" t="s">
        <v>284</v>
      </c>
      <c r="D36" s="55" t="s">
        <v>255</v>
      </c>
      <c r="E36" s="55" t="s">
        <v>236</v>
      </c>
      <c r="F36" s="55"/>
    </row>
  </sheetData>
  <mergeCells count="1">
    <mergeCell ref="A2:F3"/>
  </mergeCells>
  <dataValidations count="1">
    <dataValidation type="list" allowBlank="1" showInputMessage="1" showErrorMessage="1" sqref="E33:E36 E4:E31" xr:uid="{2703DC44-CCB2-4923-A51F-BC266B5EBF7A}">
      <formula1>"Externt,Internt"</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D8455-3260-4005-B0FC-0E940F8995AA}">
  <dimension ref="A2:D10"/>
  <sheetViews>
    <sheetView showGridLines="0" workbookViewId="0">
      <selection activeCell="D11" sqref="D11"/>
    </sheetView>
  </sheetViews>
  <sheetFormatPr defaultRowHeight="15"/>
  <cols>
    <col min="1" max="1" width="22.5703125" bestFit="1" customWidth="1"/>
    <col min="2" max="2" width="3.7109375" style="34" customWidth="1"/>
    <col min="3" max="3" width="10.42578125" bestFit="1" customWidth="1"/>
    <col min="4" max="4" width="120.42578125" customWidth="1"/>
  </cols>
  <sheetData>
    <row r="2" spans="1:4" ht="18.75">
      <c r="A2" s="61" t="s">
        <v>290</v>
      </c>
    </row>
    <row r="3" spans="1:4" s="3" customFormat="1">
      <c r="A3" s="3" t="s">
        <v>291</v>
      </c>
      <c r="B3" s="22" t="s">
        <v>7</v>
      </c>
      <c r="C3" s="3" t="s">
        <v>292</v>
      </c>
      <c r="D3" s="3" t="s">
        <v>110</v>
      </c>
    </row>
    <row r="4" spans="1:4">
      <c r="A4" s="62" t="s">
        <v>293</v>
      </c>
      <c r="B4" s="63">
        <v>1</v>
      </c>
      <c r="C4" s="62"/>
      <c r="D4" s="62"/>
    </row>
    <row r="5" spans="1:4">
      <c r="A5" s="62" t="s">
        <v>294</v>
      </c>
      <c r="B5" s="63">
        <v>2</v>
      </c>
      <c r="C5" s="64">
        <v>44664</v>
      </c>
      <c r="D5" s="62" t="s">
        <v>295</v>
      </c>
    </row>
    <row r="6" spans="1:4">
      <c r="A6" s="62" t="s">
        <v>296</v>
      </c>
      <c r="B6" s="63">
        <v>1</v>
      </c>
      <c r="C6" s="64">
        <v>45005</v>
      </c>
      <c r="D6" s="62" t="s">
        <v>297</v>
      </c>
    </row>
    <row r="7" spans="1:4">
      <c r="A7" s="62"/>
      <c r="B7" s="63">
        <v>1</v>
      </c>
      <c r="C7" s="64">
        <v>45005</v>
      </c>
      <c r="D7" s="62" t="s">
        <v>298</v>
      </c>
    </row>
    <row r="8" spans="1:4">
      <c r="A8" s="62"/>
      <c r="B8" s="63">
        <v>1</v>
      </c>
      <c r="C8" s="64">
        <v>45005</v>
      </c>
      <c r="D8" s="62" t="s">
        <v>299</v>
      </c>
    </row>
    <row r="9" spans="1:4">
      <c r="A9" s="62" t="s">
        <v>296</v>
      </c>
      <c r="B9" s="63">
        <v>2</v>
      </c>
      <c r="C9" s="64">
        <v>45015</v>
      </c>
      <c r="D9" s="62" t="s">
        <v>300</v>
      </c>
    </row>
    <row r="10" spans="1:4">
      <c r="A10" s="62"/>
      <c r="B10" s="63">
        <v>2</v>
      </c>
      <c r="C10" s="64">
        <v>45015</v>
      </c>
      <c r="D10" s="62" t="s">
        <v>301</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0CCC7-0054-4AAF-A42C-06671E14E4C4}">
  <dimension ref="A3:A11"/>
  <sheetViews>
    <sheetView workbookViewId="0">
      <selection activeCell="J29" sqref="J29"/>
    </sheetView>
  </sheetViews>
  <sheetFormatPr defaultRowHeight="15"/>
  <sheetData>
    <row r="3" spans="1:1">
      <c r="A3" t="s">
        <v>29</v>
      </c>
    </row>
    <row r="4" spans="1:1">
      <c r="A4" t="s">
        <v>302</v>
      </c>
    </row>
    <row r="5" spans="1:1">
      <c r="A5" t="s">
        <v>303</v>
      </c>
    </row>
    <row r="6" spans="1:1">
      <c r="A6" t="s">
        <v>304</v>
      </c>
    </row>
    <row r="8" spans="1:1">
      <c r="A8">
        <v>1</v>
      </c>
    </row>
    <row r="9" spans="1:1">
      <c r="A9">
        <v>2</v>
      </c>
    </row>
    <row r="10" spans="1:1">
      <c r="A10">
        <v>3</v>
      </c>
    </row>
    <row r="11" spans="1:1">
      <c r="A11">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675866364103E4B8248394FCBED143D" ma:contentTypeVersion="13" ma:contentTypeDescription="Skapa ett nytt dokument." ma:contentTypeScope="" ma:versionID="583f0914fe7b03ecb99d1fecbd661e67">
  <xsd:schema xmlns:xsd="http://www.w3.org/2001/XMLSchema" xmlns:xs="http://www.w3.org/2001/XMLSchema" xmlns:p="http://schemas.microsoft.com/office/2006/metadata/properties" xmlns:ns2="e6a9ce44-eca3-408a-a948-fd87dcc3ca41" xmlns:ns3="973a7e58-8679-4caf-8fdf-51de9200fc11" targetNamespace="http://schemas.microsoft.com/office/2006/metadata/properties" ma:root="true" ma:fieldsID="cf3131b2431885b75323cfc0c3cba03c" ns2:_="" ns3:_="">
    <xsd:import namespace="e6a9ce44-eca3-408a-a948-fd87dcc3ca41"/>
    <xsd:import namespace="973a7e58-8679-4caf-8fdf-51de9200fc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9ce44-eca3-408a-a948-fd87dcc3ca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6fbd186-9bfd-4aef-a33f-9118e72c7e8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3a7e58-8679-4caf-8fdf-51de9200fc1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4265faf0-e133-4d11-900e-8c5147b1c4af}" ma:internalName="TaxCatchAll" ma:showField="CatchAllData" ma:web="973a7e58-8679-4caf-8fdf-51de9200f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a9ce44-eca3-408a-a948-fd87dcc3ca41">
      <Terms xmlns="http://schemas.microsoft.com/office/infopath/2007/PartnerControls"/>
    </lcf76f155ced4ddcb4097134ff3c332f>
    <TaxCatchAll xmlns="973a7e58-8679-4caf-8fdf-51de9200fc11" xsi:nil="true"/>
  </documentManagement>
</p:properties>
</file>

<file path=customXml/itemProps1.xml><?xml version="1.0" encoding="utf-8"?>
<ds:datastoreItem xmlns:ds="http://schemas.openxmlformats.org/officeDocument/2006/customXml" ds:itemID="{2977F04C-56B0-4A2C-8395-19A4FC221838}"/>
</file>

<file path=customXml/itemProps2.xml><?xml version="1.0" encoding="utf-8"?>
<ds:datastoreItem xmlns:ds="http://schemas.openxmlformats.org/officeDocument/2006/customXml" ds:itemID="{8A5364AB-0595-449C-86AD-B653E4ECE27F}"/>
</file>

<file path=customXml/itemProps3.xml><?xml version="1.0" encoding="utf-8"?>
<ds:datastoreItem xmlns:ds="http://schemas.openxmlformats.org/officeDocument/2006/customXml" ds:itemID="{6FF1BF5A-85DC-46DB-885A-BDB8BEE713F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Marlene Hedendahl</dc:creator>
  <cp:keywords/>
  <dc:description/>
  <cp:lastModifiedBy>Marlene Hedendahl</cp:lastModifiedBy>
  <cp:revision/>
  <dcterms:created xsi:type="dcterms:W3CDTF">2021-03-29T14:29:55Z</dcterms:created>
  <dcterms:modified xsi:type="dcterms:W3CDTF">2024-06-14T11:26:00Z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0x010100F675866364103E4B8248394FCBED143D</vt:lpwstr>
  </property>
  <property fmtid="{D5CDD505-2E9C-101B-9397-08002B2CF9AE}" pid="3" name="vlsFacility">
    <vt:lpwstr/>
  </property>
  <property fmtid="{D5CDD505-2E9C-101B-9397-08002B2CF9AE}" pid="4" name="vlsDocType">
    <vt:lpwstr>15;#Blankett|e8f4287a-7b9c-4a25-af62-c046705a2760</vt:lpwstr>
  </property>
  <property fmtid="{D5CDD505-2E9C-101B-9397-08002B2CF9AE}" pid="5" name="reDepartment">
    <vt:lpwstr/>
  </property>
  <property fmtid="{D5CDD505-2E9C-101B-9397-08002B2CF9AE}" pid="6" name="vlsKeyword">
    <vt:lpwstr/>
  </property>
  <property fmtid="{D5CDD505-2E9C-101B-9397-08002B2CF9AE}" pid="7" name="vlsProc">
    <vt:lpwstr>104;#L.1 Samla in sammanställa och rapportera information|0fa5637b-6dd5-48b4-b5cb-489de27813dc;#109;#L.2 Analysera resultat och besluta om förbättring_projekt|bdd77a1b-dc98-4033-bae0-57a35ddb1089;#105;#L.3 Genomföra förbättring_projekt|8fd43e5a-382b-417c-84d8-d9406947efde;#80;#A.2 Sätta ramar för genomförande|3e888ca6-e0f6-4de4-a3ec-ff776d7566dd</vt:lpwstr>
  </property>
  <property fmtid="{D5CDD505-2E9C-101B-9397-08002B2CF9AE}" pid="8" name="cd7f773fca404e0baf9ecf26c00b88e2">
    <vt:lpwstr/>
  </property>
  <property fmtid="{D5CDD505-2E9C-101B-9397-08002B2CF9AE}" pid="9" name="vlsStatus">
    <vt:lpwstr/>
  </property>
  <property fmtid="{D5CDD505-2E9C-101B-9397-08002B2CF9AE}" pid="10" name="_ExtendedDescription">
    <vt:lpwstr>&lt;div class="ExternalClass56BA92E525C6431588292CFC9517530D"&gt;Godkänt&amp;#58; &lt;/div&gt;</vt:lpwstr>
  </property>
</Properties>
</file>