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T:\Bolagsjuridik\Juriststöd\Styrelsen\221011 o 221018-20\"/>
    </mc:Choice>
  </mc:AlternateContent>
  <xr:revisionPtr revIDLastSave="0" documentId="13_ncr:1_{60F02A36-B728-40CA-B795-E12EE75F38FD}" xr6:coauthVersionLast="47" xr6:coauthVersionMax="47" xr10:uidLastSave="{00000000-0000-0000-0000-000000000000}"/>
  <bookViews>
    <workbookView xWindow="-120" yWindow="-120" windowWidth="25440" windowHeight="15390" xr2:uid="{23EC6FE8-21A3-41A5-88EA-13AAD59722B0}"/>
  </bookViews>
  <sheets>
    <sheet name="Risk hantering" sheetId="1" r:id="rId1"/>
    <sheet name="Risk bedömning" sheetId="3" r:id="rId2"/>
    <sheet name="Risk kategorier" sheetId="2" r:id="rId3"/>
    <sheet name="Blad1" sheetId="4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7" i="1" l="1"/>
  <c r="H15" i="1"/>
  <c r="H16" i="1"/>
  <c r="H11" i="1" l="1"/>
  <c r="H10" i="1" l="1"/>
  <c r="H8" i="1" l="1"/>
  <c r="H6" i="1"/>
  <c r="H9" i="1" l="1"/>
  <c r="H13" i="1"/>
  <c r="H1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Marlene Hedendahl</author>
  </authors>
  <commentList>
    <comment ref="B5" authorId="0" shapeId="0" xr:uid="{3C3F6BBE-CCE7-4163-A86F-0C51CE4826D4}">
      <text>
        <r>
          <rPr>
            <b/>
            <sz val="8"/>
            <color indexed="81"/>
            <rFont val="Calibri"/>
            <family val="2"/>
            <scheme val="minor"/>
          </rPr>
          <t>Se flik Risk kategorier i detta dokument</t>
        </r>
      </text>
    </comment>
    <comment ref="F5" authorId="0" shapeId="0" xr:uid="{12BC06FF-EAB3-4B7A-95A6-DEA1CB6C414C}">
      <text>
        <r>
          <rPr>
            <b/>
            <sz val="8"/>
            <color indexed="81"/>
            <rFont val="Calibri"/>
            <family val="2"/>
            <scheme val="minor"/>
          </rPr>
          <t>Se flik Risk bedömning
1 - Osannolig
2 - Mindre sannolik
3 - Möjlig
4 - Sannolik</t>
        </r>
      </text>
    </comment>
    <comment ref="G5" authorId="0" shapeId="0" xr:uid="{E34BC3CE-CABC-4AA3-A380-79756BD3E02A}">
      <text>
        <r>
          <rPr>
            <b/>
            <sz val="8"/>
            <color indexed="81"/>
            <rFont val="Calibri"/>
            <family val="2"/>
            <scheme val="minor"/>
          </rPr>
          <t>Se flik Risk bedömning
1 - Försumbar
2 - Lindrig
3 - Kännbar
4 - Allvarlig</t>
        </r>
      </text>
    </comment>
    <comment ref="I5" authorId="0" shapeId="0" xr:uid="{14256F69-DB81-4A80-B036-56386E1F880B}">
      <text>
        <r>
          <rPr>
            <b/>
            <sz val="8"/>
            <color indexed="81"/>
            <rFont val="Calibri"/>
            <family val="2"/>
            <scheme val="minor"/>
          </rPr>
          <t>Åtgärden ska adresseras enligt nedan:
-Eliminera riskkällan 
-Minska risken (ändra sannolikheten eller konsekvensen)
-Acceptera risk 
Kontrollaktivitet finns till för att risker ska upptäckas och åtgärdas i tid. Detta minskar konsekvensen. 
 - Det kan vara olika uppföljningar, mätningar, kontrollprogram etc.</t>
        </r>
      </text>
    </comment>
  </commentList>
</comments>
</file>

<file path=xl/sharedStrings.xml><?xml version="1.0" encoding="utf-8"?>
<sst xmlns="http://schemas.openxmlformats.org/spreadsheetml/2006/main" count="198" uniqueCount="157">
  <si>
    <t>Konsekvens-beskrivning</t>
  </si>
  <si>
    <t>Risk kategori</t>
  </si>
  <si>
    <t>Orsak</t>
  </si>
  <si>
    <t>Sannolikhet</t>
  </si>
  <si>
    <t>Konsekvens</t>
  </si>
  <si>
    <t>Total risk</t>
  </si>
  <si>
    <t xml:space="preserve">Ansvarig </t>
  </si>
  <si>
    <t>Riskbedömning</t>
  </si>
  <si>
    <t>Förtydligande</t>
  </si>
  <si>
    <t>Ansvarig</t>
  </si>
  <si>
    <t>Koncernledning</t>
  </si>
  <si>
    <t>Marknads- och kapacitetsrisker</t>
  </si>
  <si>
    <t>AOX</t>
  </si>
  <si>
    <t>Personalrisker</t>
  </si>
  <si>
    <t>Intressent</t>
  </si>
  <si>
    <t>Politiska risker</t>
  </si>
  <si>
    <t>Finansiell rapportering</t>
  </si>
  <si>
    <t>Ekonomichef</t>
  </si>
  <si>
    <t>Likviditets- och finansieringsrisker</t>
  </si>
  <si>
    <t>Kredit och motpartsrisker</t>
  </si>
  <si>
    <t>Ränterisker</t>
  </si>
  <si>
    <t>Valutarisker</t>
  </si>
  <si>
    <t>Arbetsmiljö och säkerhetsrisker</t>
  </si>
  <si>
    <t>AOX, Stabschef</t>
  </si>
  <si>
    <t>IT chef</t>
  </si>
  <si>
    <t>Leverantörs- och inköpsrisker</t>
  </si>
  <si>
    <t>Inköpschef</t>
  </si>
  <si>
    <t>Miljörisker</t>
  </si>
  <si>
    <t>Kvalitetsrisker inkl. leveransförmåga</t>
  </si>
  <si>
    <t>Projektrisker</t>
  </si>
  <si>
    <t>Brandrisker</t>
  </si>
  <si>
    <t>Legala risker</t>
  </si>
  <si>
    <t>Nr</t>
  </si>
  <si>
    <t>Nivå</t>
  </si>
  <si>
    <t>Beskrivning</t>
  </si>
  <si>
    <t>Sannolik</t>
  </si>
  <si>
    <t>Möjlig</t>
  </si>
  <si>
    <t>Osannolik</t>
  </si>
  <si>
    <t xml:space="preserve">Mindre sannolik </t>
  </si>
  <si>
    <t>Allvarlig</t>
  </si>
  <si>
    <t>Kännbar</t>
  </si>
  <si>
    <t>Lindrig</t>
  </si>
  <si>
    <t>Försumbar</t>
  </si>
  <si>
    <t xml:space="preserve">Arbetsmljörelaterade risker som kan skada  medarbetare, exempelvis hot, arbetsskador och psykisk hälsa. </t>
  </si>
  <si>
    <t xml:space="preserve">Begränsat utbud på en marknad där vi har behov. 
Kritiska leverantörer kan inte leverera pga finansiella svårigheter eller liknande. </t>
  </si>
  <si>
    <t>Risk att Renova inte kan uppfylla kunders krav på leveranser samt risker för att produktivitet, mål och planerade resultat processer inte kommer att uppfylla förväntningar</t>
  </si>
  <si>
    <t>Har det i projektens riskanalyser lyfts upp en risk som bör hanteras här</t>
  </si>
  <si>
    <t>IT och informationssäkerhet</t>
  </si>
  <si>
    <t>Planerat klar datum</t>
  </si>
  <si>
    <t>Status</t>
  </si>
  <si>
    <t>Korruption och mänskliga rättigheter inte respekteras, Stöld, jäv, otillbörlig påverkan, förtroendeskadliga bisysslor, bedrägeri, förskingring</t>
  </si>
  <si>
    <t>Pågår</t>
  </si>
  <si>
    <t>Ej startat</t>
  </si>
  <si>
    <t>Klar</t>
  </si>
  <si>
    <t>Åtgärd/Kontrollaktivitet</t>
  </si>
  <si>
    <t>Har åtgärden gett avsedd effekt?</t>
  </si>
  <si>
    <t>Stor risk för försening</t>
  </si>
  <si>
    <t>Risk hantering</t>
  </si>
  <si>
    <t>Strategiska risker</t>
  </si>
  <si>
    <t>Varumärkesrisk</t>
  </si>
  <si>
    <t>Yttre säkerhet och skalskydd, krisberedskap</t>
  </si>
  <si>
    <t>Anläggningsrisker, försörjning av insatsvaror</t>
  </si>
  <si>
    <t>Säkerhetsstrateg</t>
  </si>
  <si>
    <t>Troligt att det händer frekvent, minst en gång i månaden</t>
  </si>
  <si>
    <t>Ej troligt att det händer</t>
  </si>
  <si>
    <t>Indelning</t>
  </si>
  <si>
    <t>Hög risk</t>
  </si>
  <si>
    <t>Mellan risk</t>
  </si>
  <si>
    <t>Låg risk</t>
  </si>
  <si>
    <t>Händelsen medför viss ekonomisk påverkan, &gt; 5mkr/år</t>
  </si>
  <si>
    <t>Händelsen medför stor ekonomisk påverkan, &gt;10 mkr /år</t>
  </si>
  <si>
    <t>Händelsen medför mycket stor ekonomisk påverkan, &gt; 20 mkr/år</t>
  </si>
  <si>
    <t>Händelsen medför begränsad ekonomisk påverkan</t>
  </si>
  <si>
    <t>Risk beskrivning</t>
  </si>
  <si>
    <t>Finansiella risker</t>
  </si>
  <si>
    <t>Operationella risker</t>
  </si>
  <si>
    <t>Efterlevnadsrisker</t>
  </si>
  <si>
    <t>Förtroendet för Renova påverkas kortsiktigt, troligen inte långsiktigt</t>
  </si>
  <si>
    <t xml:space="preserve">Brott mot gällande lagstiftning och beviljade tillstånd </t>
  </si>
  <si>
    <t>Det blir svårt, men möjligt, att återgå till normal verksamhet inom rimlig tid</t>
  </si>
  <si>
    <t>Händelsen är oacceptabel för Renovas verksamhet</t>
  </si>
  <si>
    <t>Det är omöjligt att upprätthålla verksamheten</t>
  </si>
  <si>
    <t>Det är troligtvis inte möjligt att återgå till normal verksamhet inom rimlig tid</t>
  </si>
  <si>
    <t>Förtroendet för Renova skadas allvarligt</t>
  </si>
  <si>
    <t>Det är endast möjligt att upprätthålla viss högt prioriterad verksamhet</t>
  </si>
  <si>
    <t>Det är möjligt att bedriva verksamheten, men del av verksamheten påverkas i mindre omfattning</t>
  </si>
  <si>
    <t>Det är möjligt att med en mindre resursinsats återgå till normal verksamhet inom rimlig tid</t>
  </si>
  <si>
    <t>Förtroendet för Renova påverkas möjligen kortvarigt men inte på längre sikt</t>
  </si>
  <si>
    <t>Det är möjligt att upprätthålla normal verksamhet</t>
  </si>
  <si>
    <t>Det är möjligt att återgå till normal verksamhet med ordinarie resurser</t>
  </si>
  <si>
    <t>Förtroendet för Renova påverkas inte</t>
  </si>
  <si>
    <t>Konkurrenter och dess agerande
Risk att attraktiva produkter och tjänster till kund inte erbjuds, eller att de inte kan levereras på grund av kapacitetsbrister. 
Prisrisk och volymrisk</t>
  </si>
  <si>
    <t>Agerande/beteende/händelse som allvarligt påverkar Renovas varumärke</t>
  </si>
  <si>
    <t>Risk identifiering</t>
  </si>
  <si>
    <t>Risk bedömning</t>
  </si>
  <si>
    <t>Risk behandling</t>
  </si>
  <si>
    <t>Risker att inte uppfylla intressenternas krav och förväntningar (som inte fångats upp i andra områden)</t>
  </si>
  <si>
    <t>Förtroendeskadligt beteende/ Oegentligheter</t>
  </si>
  <si>
    <t>Störningar eller externa intrång i IT-systemen eller infrastrukturen
Haveri eller kapacitetsrisker</t>
  </si>
  <si>
    <t>Intressentrisk</t>
  </si>
  <si>
    <t>Politisk risk</t>
  </si>
  <si>
    <t>Svårt med avsättning av värme från EÅ</t>
  </si>
  <si>
    <t>Fjärrvärmekunder väljer bort värme från EÅ pga det fossila innehållet</t>
  </si>
  <si>
    <t>Möter ej Stadens klimatmål</t>
  </si>
  <si>
    <t>Kan ej nå "nära noll 2030"</t>
  </si>
  <si>
    <t>Viten, kundmissnöje, mm</t>
  </si>
  <si>
    <t>Troligt att det händer en eller ett fåtal gånger per år</t>
  </si>
  <si>
    <t>Troligt att det händer 1-3 gånger inom en femårsperiod</t>
  </si>
  <si>
    <t>Styrmedel och förändringar i lagar 
Politiska beslut som berör marknad och ekonomi</t>
  </si>
  <si>
    <t xml:space="preserve">
Risker kopplade till framtida försörjning av personal, utmaningar att kunna attrahera, rekrytera och behålla rätt medarbetare och kompetens.</t>
  </si>
  <si>
    <t>Åverkan på anläggning/utrustning
Risker med den dagliga driften av koncernens anläggningar, vilket kan ge både ekonomiska konsekvenser och störningar i samhällets infrastruktur
Elförsörjning, vattenförsörjning</t>
  </si>
  <si>
    <t xml:space="preserve">Risker i form av oförutsedda utsläpp av skadliga ämnen till luft, vatten och marktillstånd etc. 
Risk att inte uppfylla villkor i tillstånd etc. </t>
  </si>
  <si>
    <t>AOX, Bolagsjurist</t>
  </si>
  <si>
    <t>Ansvarig: AÅ</t>
  </si>
  <si>
    <t>Klarar ej införande av producentansvars-förordning</t>
  </si>
  <si>
    <t>Stor omställning för organisationen på kort tid</t>
  </si>
  <si>
    <t>Förlora matavfallsuppdraget/ Inte uppnå mål A2030</t>
  </si>
  <si>
    <t>Rötbar fraktion blir inte biogas/gödsel utan förbränns med en ökande förbränningskostnad och därmed högre pris. Svårighet att uppnå mål i A2030</t>
  </si>
  <si>
    <t>Kvalitetsrisker</t>
  </si>
  <si>
    <t>CL/KL</t>
  </si>
  <si>
    <t>Osäker konjunkturutveckling</t>
  </si>
  <si>
    <t>Pandemi, krig, ekonomi, val</t>
  </si>
  <si>
    <t>Vikande efterfrågan av våra tjänster. Ökande kostnadsläge.</t>
  </si>
  <si>
    <t>AÅ/AJ</t>
  </si>
  <si>
    <t>Dyr avsättning slaggrus</t>
  </si>
  <si>
    <t>Kan innebära deponiskatt eller höga kostnader för avsättning.</t>
  </si>
  <si>
    <t>Bristande mottagningsvilja på marknaden när eget behov är fyllt.</t>
  </si>
  <si>
    <t>Personalrisk</t>
  </si>
  <si>
    <t>Brist på personal i vissa befattningar</t>
  </si>
  <si>
    <t>Svårt att upprätthålla uppdraget alternativt brister i kvalitet</t>
  </si>
  <si>
    <t>Bristande attraktivitet som arbetsgivare
Brist på kvalificerad arbetskraft på marknaden</t>
  </si>
  <si>
    <t>1. Identifiera befattningar med risk för brist
2. Identifiera framtida behov av personal
3. Ta fram åtgärdsprogram
4. Genomföra åtgärder</t>
  </si>
  <si>
    <t>Affärsområde/Avdelning: Övergripande riskanalys, underlag för internkontroll</t>
  </si>
  <si>
    <t>För höga kostnader för behandling av rejekt som leder till ett högt pris/ton. 
För låg rötbar volym påverkar priset och miljönyttan</t>
  </si>
  <si>
    <t xml:space="preserve">Förstudie att utvärdera ny teknik för att se om vi ska komplettera eller byta process. </t>
  </si>
  <si>
    <t>Tappar volymer från större kunder energiåtervinning pga höga priser</t>
  </si>
  <si>
    <t>Priser utsläppsrätter</t>
  </si>
  <si>
    <t xml:space="preserve">Påverka så att Avfall Sverige driver frågan om utsläppsrätter
Ny strategi för terminssäkring
</t>
  </si>
  <si>
    <t xml:space="preserve">AÅ
CL
</t>
  </si>
  <si>
    <t>Plan för att minska klimatutsläpp
Gemensam kommunikationsstategi inom Göteborg stad
Ta fram förslag på gemensam kommunikationsstrategi ihop med GE</t>
  </si>
  <si>
    <t>Tekniska och ekonomiska utmaningar att nå målet 2030</t>
  </si>
  <si>
    <t>Lönsamhet</t>
  </si>
  <si>
    <t>Förstudie med KCR
Konsekvensbeskrivning Renova
Planera projekt baserat på uppdrag från kommunerna</t>
  </si>
  <si>
    <t>Nov 2022
2023</t>
  </si>
  <si>
    <t>MH
AÅ/ML</t>
  </si>
  <si>
    <t>Ta fram åtgärdspaket för olika scenarior av utveckling
Följa dessa vid behov</t>
  </si>
  <si>
    <t>2023, Q1
2023
2023
2023</t>
  </si>
  <si>
    <t>Datum senast uppdaterad: 2022-09-29</t>
  </si>
  <si>
    <t>CL</t>
  </si>
  <si>
    <t>Utreda alternativ hantering av slaggrus</t>
  </si>
  <si>
    <t>EH</t>
  </si>
  <si>
    <t>Utreda förutsättningar för CCS och bygga scenarioval och konsekvensbedömningar
Förstudie CCS på en panna</t>
  </si>
  <si>
    <t>CL
CL</t>
  </si>
  <si>
    <t>2024
2023</t>
  </si>
  <si>
    <t>Högre behandlings-priser på kvarvarande volymer
Ekonomisk skada</t>
  </si>
  <si>
    <t>Kontinuerligt</t>
  </si>
  <si>
    <t>KL
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</si>
</sst>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indexed="81"/>
      <name val="Calibri"/>
      <family val="2"/>
      <scheme val="minor"/>
    </font>
    <font>
      <b/>
      <sz val="8"/>
      <color theme="2" tint="-0.499984740745262"/>
      <name val="Calibri"/>
      <family val="2"/>
      <scheme val="minor"/>
    </font>
    <font>
      <sz val="8"/>
      <name val="Calibri"/>
      <family val="2"/>
      <scheme val="minor"/>
    </font>
    <font>
      <sz val="8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medium">
        <color theme="2" tint="-0.249977111117893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2" fillId="3" borderId="1" xfId="0" applyFont="1" applyFill="1" applyBorder="1" applyAlignment="1">
      <alignment wrapText="1"/>
    </xf>
    <xf numFmtId="0" fontId="1" fillId="3" borderId="1" xfId="0" applyFont="1" applyFill="1" applyBorder="1" applyAlignment="1">
      <alignment wrapText="1"/>
    </xf>
    <xf numFmtId="0" fontId="0" fillId="3" borderId="1" xfId="0" applyFill="1" applyBorder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/>
    <xf numFmtId="0" fontId="3" fillId="3" borderId="1" xfId="0" applyFont="1" applyFill="1" applyBorder="1" applyAlignment="1">
      <alignment wrapText="1"/>
    </xf>
    <xf numFmtId="0" fontId="4" fillId="0" borderId="1" xfId="0" applyFont="1" applyBorder="1" applyAlignment="1">
      <alignment vertical="top" wrapText="1"/>
    </xf>
    <xf numFmtId="0" fontId="5" fillId="0" borderId="0" xfId="0" applyFont="1"/>
    <xf numFmtId="0" fontId="5" fillId="0" borderId="1" xfId="0" applyFont="1" applyBorder="1" applyAlignment="1">
      <alignment vertical="top" wrapText="1"/>
    </xf>
    <xf numFmtId="0" fontId="5" fillId="0" borderId="0" xfId="0" applyFont="1" applyBorder="1" applyAlignment="1"/>
    <xf numFmtId="0" fontId="6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1" xfId="0" applyFont="1" applyFill="1" applyBorder="1" applyAlignment="1">
      <alignment vertical="top" wrapText="1"/>
    </xf>
    <xf numFmtId="0" fontId="1" fillId="0" borderId="0" xfId="0" applyFont="1" applyFill="1"/>
    <xf numFmtId="0" fontId="5" fillId="0" borderId="0" xfId="0" applyFont="1" applyFill="1"/>
    <xf numFmtId="0" fontId="8" fillId="0" borderId="0" xfId="0" applyFont="1"/>
    <xf numFmtId="0" fontId="0" fillId="5" borderId="3" xfId="0" applyFill="1" applyBorder="1"/>
    <xf numFmtId="0" fontId="0" fillId="5" borderId="4" xfId="0" applyFill="1" applyBorder="1"/>
    <xf numFmtId="0" fontId="0" fillId="0" borderId="5" xfId="0" applyBorder="1"/>
    <xf numFmtId="0" fontId="0" fillId="6" borderId="4" xfId="0" applyFill="1" applyBorder="1"/>
    <xf numFmtId="0" fontId="0" fillId="5" borderId="7" xfId="0" applyFill="1" applyBorder="1"/>
    <xf numFmtId="0" fontId="0" fillId="5" borderId="8" xfId="0" applyFill="1" applyBorder="1"/>
    <xf numFmtId="0" fontId="0" fillId="7" borderId="8" xfId="0" applyFill="1" applyBorder="1"/>
    <xf numFmtId="0" fontId="0" fillId="7" borderId="3" xfId="0" applyFill="1" applyBorder="1"/>
    <xf numFmtId="0" fontId="0" fillId="6" borderId="3" xfId="0" applyFill="1" applyBorder="1"/>
    <xf numFmtId="0" fontId="7" fillId="6" borderId="3" xfId="0" applyFont="1" applyFill="1" applyBorder="1" applyAlignment="1">
      <alignment horizontal="center"/>
    </xf>
    <xf numFmtId="0" fontId="7" fillId="5" borderId="4" xfId="0" applyFont="1" applyFill="1" applyBorder="1" applyAlignment="1">
      <alignment horizontal="center"/>
    </xf>
    <xf numFmtId="0" fontId="7" fillId="7" borderId="3" xfId="0" applyFont="1" applyFill="1" applyBorder="1" applyAlignment="1">
      <alignment horizontal="center"/>
    </xf>
    <xf numFmtId="0" fontId="0" fillId="0" borderId="0" xfId="0" applyAlignment="1">
      <alignment horizontal="center" vertical="top"/>
    </xf>
    <xf numFmtId="0" fontId="0" fillId="0" borderId="6" xfId="0" applyBorder="1" applyAlignment="1">
      <alignment horizontal="right" vertical="center"/>
    </xf>
    <xf numFmtId="0" fontId="1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/>
    <xf numFmtId="0" fontId="10" fillId="0" borderId="0" xfId="0" applyFont="1"/>
    <xf numFmtId="0" fontId="0" fillId="0" borderId="9" xfId="0" applyBorder="1"/>
    <xf numFmtId="0" fontId="2" fillId="0" borderId="0" xfId="0" applyFont="1" applyBorder="1" applyAlignment="1">
      <alignment horizontal="center"/>
    </xf>
    <xf numFmtId="14" fontId="0" fillId="0" borderId="0" xfId="0" applyNumberFormat="1" applyAlignment="1">
      <alignment horizontal="right" wrapText="1"/>
    </xf>
    <xf numFmtId="14" fontId="5" fillId="0" borderId="0" xfId="0" applyNumberFormat="1" applyFont="1" applyAlignment="1">
      <alignment horizontal="right" wrapText="1"/>
    </xf>
    <xf numFmtId="14" fontId="4" fillId="0" borderId="0" xfId="0" applyNumberFormat="1" applyFont="1" applyBorder="1" applyAlignment="1">
      <alignment horizontal="center"/>
    </xf>
    <xf numFmtId="14" fontId="0" fillId="0" borderId="0" xfId="0" applyNumberFormat="1" applyAlignment="1"/>
    <xf numFmtId="14" fontId="0" fillId="0" borderId="10" xfId="0" applyNumberFormat="1" applyBorder="1" applyAlignment="1"/>
    <xf numFmtId="14" fontId="5" fillId="0" borderId="0" xfId="0" applyNumberFormat="1" applyFont="1" applyAlignment="1">
      <alignment vertical="top"/>
    </xf>
    <xf numFmtId="0" fontId="9" fillId="3" borderId="0" xfId="0" applyFont="1" applyFill="1"/>
    <xf numFmtId="0" fontId="9" fillId="3" borderId="0" xfId="0" applyFont="1" applyFill="1" applyAlignment="1">
      <alignment horizontal="center"/>
    </xf>
    <xf numFmtId="0" fontId="10" fillId="3" borderId="0" xfId="0" applyFont="1" applyFill="1"/>
    <xf numFmtId="0" fontId="0" fillId="3" borderId="0" xfId="0" applyFill="1"/>
    <xf numFmtId="0" fontId="10" fillId="3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4" borderId="1" xfId="0" applyFont="1" applyFill="1" applyBorder="1" applyAlignment="1">
      <alignment horizontal="center" vertical="top" wrapText="1"/>
    </xf>
    <xf numFmtId="0" fontId="5" fillId="4" borderId="1" xfId="0" applyFont="1" applyFill="1" applyBorder="1" applyAlignment="1">
      <alignment horizontal="center" vertical="top" wrapText="1"/>
    </xf>
    <xf numFmtId="0" fontId="0" fillId="0" borderId="1" xfId="0" applyBorder="1" applyAlignment="1">
      <alignment wrapText="1"/>
    </xf>
    <xf numFmtId="0" fontId="1" fillId="0" borderId="1" xfId="0" applyFont="1" applyBorder="1" applyAlignment="1">
      <alignment wrapText="1"/>
    </xf>
    <xf numFmtId="0" fontId="5" fillId="0" borderId="1" xfId="0" applyFont="1" applyBorder="1" applyAlignment="1">
      <alignment horizontal="left" vertical="top" wrapText="1"/>
    </xf>
    <xf numFmtId="0" fontId="4" fillId="0" borderId="13" xfId="0" applyFont="1" applyBorder="1" applyAlignment="1">
      <alignment vertical="top" wrapText="1"/>
    </xf>
    <xf numFmtId="0" fontId="5" fillId="0" borderId="1" xfId="0" applyFont="1" applyBorder="1" applyAlignment="1">
      <alignment horizontal="center" vertical="top" wrapText="1"/>
    </xf>
    <xf numFmtId="0" fontId="13" fillId="0" borderId="1" xfId="0" applyFont="1" applyBorder="1" applyAlignment="1">
      <alignment vertical="top" wrapText="1" readingOrder="1"/>
    </xf>
    <xf numFmtId="0" fontId="13" fillId="0" borderId="1" xfId="0" applyFont="1" applyBorder="1" applyAlignment="1">
      <alignment vertical="top" wrapText="1"/>
    </xf>
    <xf numFmtId="0" fontId="14" fillId="8" borderId="1" xfId="0" applyFont="1" applyFill="1" applyBorder="1" applyAlignment="1">
      <alignment horizontal="center" vertical="top" wrapText="1"/>
    </xf>
    <xf numFmtId="0" fontId="14" fillId="6" borderId="3" xfId="0" applyFont="1" applyFill="1" applyBorder="1" applyAlignment="1">
      <alignment horizontal="center" vertical="top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vertical="center"/>
    </xf>
    <xf numFmtId="0" fontId="15" fillId="0" borderId="0" xfId="0" applyFont="1" applyFill="1" applyAlignment="1">
      <alignment vertical="center"/>
    </xf>
    <xf numFmtId="0" fontId="15" fillId="0" borderId="14" xfId="0" applyFont="1" applyFill="1" applyBorder="1" applyAlignment="1">
      <alignment vertical="center" wrapText="1"/>
    </xf>
    <xf numFmtId="0" fontId="0" fillId="0" borderId="0" xfId="0" applyBorder="1"/>
    <xf numFmtId="0" fontId="16" fillId="0" borderId="1" xfId="0" applyFont="1" applyBorder="1" applyAlignment="1">
      <alignment vertical="top" wrapText="1"/>
    </xf>
    <xf numFmtId="0" fontId="5" fillId="0" borderId="0" xfId="0" applyFont="1" applyAlignment="1">
      <alignment wrapText="1"/>
    </xf>
    <xf numFmtId="0" fontId="0" fillId="0" borderId="0" xfId="0" applyAlignment="1">
      <alignment horizontal="left"/>
    </xf>
    <xf numFmtId="0" fontId="4" fillId="0" borderId="1" xfId="0" applyFont="1" applyBorder="1" applyAlignment="1">
      <alignment horizontal="left" vertical="top" wrapText="1"/>
    </xf>
    <xf numFmtId="17" fontId="5" fillId="0" borderId="1" xfId="0" applyNumberFormat="1" applyFont="1" applyBorder="1" applyAlignment="1">
      <alignment horizontal="left" vertical="top" wrapText="1"/>
    </xf>
    <xf numFmtId="0" fontId="13" fillId="0" borderId="1" xfId="0" applyNumberFormat="1" applyFont="1" applyBorder="1" applyAlignment="1">
      <alignment horizontal="left" vertical="top" wrapText="1"/>
    </xf>
    <xf numFmtId="0" fontId="1" fillId="2" borderId="11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2" fillId="0" borderId="0" xfId="0" applyFont="1" applyBorder="1" applyAlignment="1">
      <alignment horizontal="left"/>
    </xf>
    <xf numFmtId="0" fontId="1" fillId="2" borderId="1" xfId="0" applyFont="1" applyFill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9" fillId="0" borderId="0" xfId="0" applyFont="1" applyAlignment="1">
      <alignment horizontal="right" textRotation="90"/>
    </xf>
    <xf numFmtId="0" fontId="9" fillId="0" borderId="0" xfId="0" applyFont="1" applyAlignment="1">
      <alignment horizontal="center" vertical="top"/>
    </xf>
  </cellXfs>
  <cellStyles count="1">
    <cellStyle name="Normal" xfId="0" builtinId="0"/>
  </cellStyles>
  <dxfs count="49"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DF8384-C717-4551-B26A-A31EA9EB38AD}">
  <sheetPr>
    <pageSetUpPr fitToPage="1"/>
  </sheetPr>
  <dimension ref="A1:T16"/>
  <sheetViews>
    <sheetView showGridLines="0" tabSelected="1" zoomScale="120" zoomScaleNormal="12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O6" sqref="O6"/>
    </sheetView>
  </sheetViews>
  <sheetFormatPr defaultRowHeight="15" x14ac:dyDescent="0.25"/>
  <cols>
    <col min="1" max="1" width="3.7109375" customWidth="1"/>
    <col min="2" max="2" width="15.5703125" customWidth="1"/>
    <col min="3" max="3" width="16.42578125" customWidth="1"/>
    <col min="4" max="4" width="14.140625" customWidth="1"/>
    <col min="5" max="5" width="15.140625" customWidth="1"/>
    <col min="6" max="7" width="8.7109375" style="50" customWidth="1"/>
    <col min="8" max="8" width="4.42578125" style="50" customWidth="1"/>
    <col min="9" max="9" width="25.42578125" customWidth="1"/>
    <col min="11" max="11" width="9.140625" style="71"/>
    <col min="12" max="12" width="5.7109375" customWidth="1"/>
    <col min="13" max="13" width="17.85546875" customWidth="1"/>
    <col min="14" max="14" width="9.140625" style="65"/>
    <col min="16" max="16" width="12.28515625" bestFit="1" customWidth="1"/>
  </cols>
  <sheetData>
    <row r="1" spans="1:20" ht="21" customHeight="1" x14ac:dyDescent="0.35">
      <c r="B1" s="13" t="s">
        <v>57</v>
      </c>
      <c r="C1" s="12"/>
      <c r="D1" s="12"/>
      <c r="H1" s="51"/>
      <c r="M1" s="44">
        <v>44664</v>
      </c>
      <c r="N1" s="64"/>
    </row>
    <row r="2" spans="1:20" ht="15" customHeight="1" x14ac:dyDescent="0.25">
      <c r="A2" s="42"/>
      <c r="B2" s="78" t="s">
        <v>132</v>
      </c>
      <c r="C2" s="78"/>
      <c r="D2" s="78"/>
      <c r="E2" s="78" t="s">
        <v>113</v>
      </c>
      <c r="F2" s="78"/>
      <c r="G2" s="78"/>
      <c r="H2" s="78"/>
      <c r="I2" s="78" t="s">
        <v>147</v>
      </c>
      <c r="J2" s="78"/>
      <c r="K2" s="78"/>
      <c r="L2" s="78"/>
    </row>
    <row r="3" spans="1:20" ht="7.5" customHeight="1" x14ac:dyDescent="0.25">
      <c r="A3" s="42"/>
      <c r="B3" s="14"/>
      <c r="C3" s="14"/>
      <c r="D3" s="14"/>
      <c r="E3" s="14"/>
      <c r="F3" s="52"/>
      <c r="G3" s="52"/>
      <c r="H3" s="52"/>
      <c r="I3" s="14"/>
      <c r="J3" s="14"/>
      <c r="K3" s="14"/>
      <c r="L3" s="14"/>
    </row>
    <row r="4" spans="1:20" s="7" customFormat="1" x14ac:dyDescent="0.25">
      <c r="A4" s="43"/>
      <c r="B4" s="79" t="s">
        <v>93</v>
      </c>
      <c r="C4" s="79"/>
      <c r="D4" s="79"/>
      <c r="E4" s="79"/>
      <c r="F4" s="79" t="s">
        <v>94</v>
      </c>
      <c r="G4" s="79"/>
      <c r="H4" s="79"/>
      <c r="I4" s="75" t="s">
        <v>95</v>
      </c>
      <c r="J4" s="76"/>
      <c r="K4" s="76"/>
      <c r="L4" s="76"/>
      <c r="M4" s="77"/>
      <c r="N4" s="66"/>
      <c r="O4" s="16"/>
      <c r="P4" s="16"/>
      <c r="Q4" s="16"/>
      <c r="R4" s="16"/>
      <c r="S4" s="16"/>
      <c r="T4" s="16"/>
    </row>
    <row r="5" spans="1:20" s="10" customFormat="1" ht="24" customHeight="1" x14ac:dyDescent="0.2">
      <c r="A5" s="9" t="s">
        <v>32</v>
      </c>
      <c r="B5" s="9" t="s">
        <v>1</v>
      </c>
      <c r="C5" s="9" t="s">
        <v>73</v>
      </c>
      <c r="D5" s="9" t="s">
        <v>2</v>
      </c>
      <c r="E5" s="9" t="s">
        <v>0</v>
      </c>
      <c r="F5" s="53" t="s">
        <v>3</v>
      </c>
      <c r="G5" s="53" t="s">
        <v>4</v>
      </c>
      <c r="H5" s="53" t="s">
        <v>5</v>
      </c>
      <c r="I5" s="15" t="s">
        <v>54</v>
      </c>
      <c r="J5" s="9" t="s">
        <v>6</v>
      </c>
      <c r="K5" s="72" t="s">
        <v>48</v>
      </c>
      <c r="L5" s="9" t="s">
        <v>49</v>
      </c>
      <c r="M5" s="15" t="s">
        <v>55</v>
      </c>
      <c r="N5" s="66"/>
      <c r="O5" s="17"/>
      <c r="P5" s="17"/>
      <c r="Q5" s="17"/>
      <c r="R5" s="17"/>
      <c r="S5" s="17"/>
      <c r="T5" s="17"/>
    </row>
    <row r="6" spans="1:20" ht="61.5" customHeight="1" x14ac:dyDescent="0.25">
      <c r="A6" s="11"/>
      <c r="B6" s="11" t="s">
        <v>99</v>
      </c>
      <c r="C6" s="11" t="s">
        <v>101</v>
      </c>
      <c r="D6" s="11" t="s">
        <v>102</v>
      </c>
      <c r="E6" s="11" t="s">
        <v>141</v>
      </c>
      <c r="F6" s="54">
        <v>2</v>
      </c>
      <c r="G6" s="54">
        <v>4</v>
      </c>
      <c r="H6" s="63">
        <f>+F6*G6</f>
        <v>8</v>
      </c>
      <c r="I6" s="11" t="s">
        <v>139</v>
      </c>
      <c r="J6" s="11" t="s">
        <v>144</v>
      </c>
      <c r="K6" s="57">
        <v>2023</v>
      </c>
      <c r="L6" s="11" t="s">
        <v>51</v>
      </c>
      <c r="M6" s="11"/>
      <c r="N6" s="67"/>
      <c r="O6" s="68"/>
    </row>
    <row r="7" spans="1:20" ht="48" customHeight="1" x14ac:dyDescent="0.25">
      <c r="A7" s="57"/>
      <c r="B7" s="11" t="s">
        <v>100</v>
      </c>
      <c r="C7" s="11" t="s">
        <v>135</v>
      </c>
      <c r="D7" s="11" t="s">
        <v>136</v>
      </c>
      <c r="E7" s="11" t="s">
        <v>154</v>
      </c>
      <c r="F7" s="54">
        <v>2</v>
      </c>
      <c r="G7" s="54">
        <v>4</v>
      </c>
      <c r="H7" s="62">
        <f t="shared" ref="H7" si="0">+F7*G7</f>
        <v>8</v>
      </c>
      <c r="I7" s="11" t="s">
        <v>137</v>
      </c>
      <c r="J7" s="11" t="s">
        <v>138</v>
      </c>
      <c r="K7" s="57" t="s">
        <v>155</v>
      </c>
      <c r="L7" s="11" t="s">
        <v>51</v>
      </c>
      <c r="M7" s="69"/>
      <c r="N7" s="70"/>
    </row>
    <row r="8" spans="1:20" ht="56.25" x14ac:dyDescent="0.25">
      <c r="A8" s="11"/>
      <c r="B8" s="11" t="s">
        <v>99</v>
      </c>
      <c r="C8" s="11" t="s">
        <v>103</v>
      </c>
      <c r="D8" s="61" t="s">
        <v>140</v>
      </c>
      <c r="E8" s="11" t="s">
        <v>104</v>
      </c>
      <c r="F8" s="54">
        <v>4</v>
      </c>
      <c r="G8" s="54">
        <v>3</v>
      </c>
      <c r="H8" s="62">
        <f>+F8*G8</f>
        <v>12</v>
      </c>
      <c r="I8" s="61" t="s">
        <v>151</v>
      </c>
      <c r="J8" s="11" t="s">
        <v>152</v>
      </c>
      <c r="K8" s="57" t="s">
        <v>153</v>
      </c>
      <c r="L8" s="11" t="s">
        <v>51</v>
      </c>
      <c r="M8" s="11"/>
      <c r="O8" s="68"/>
    </row>
    <row r="9" spans="1:20" ht="55.9" customHeight="1" x14ac:dyDescent="0.25">
      <c r="A9" s="11"/>
      <c r="B9" s="11" t="s">
        <v>100</v>
      </c>
      <c r="C9" s="11" t="s">
        <v>114</v>
      </c>
      <c r="D9" s="11" t="s">
        <v>115</v>
      </c>
      <c r="E9" s="11" t="s">
        <v>105</v>
      </c>
      <c r="F9" s="54">
        <v>3</v>
      </c>
      <c r="G9" s="54">
        <v>4</v>
      </c>
      <c r="H9" s="62">
        <f>+F9*G9</f>
        <v>12</v>
      </c>
      <c r="I9" s="11" t="s">
        <v>142</v>
      </c>
      <c r="J9" s="11" t="s">
        <v>156</v>
      </c>
      <c r="K9" s="73" t="s">
        <v>143</v>
      </c>
      <c r="L9" s="11" t="s">
        <v>51</v>
      </c>
      <c r="M9" s="11"/>
    </row>
    <row r="10" spans="1:20" s="1" customFormat="1" ht="100.5" customHeight="1" x14ac:dyDescent="0.25">
      <c r="A10" s="11"/>
      <c r="B10" s="11" t="s">
        <v>118</v>
      </c>
      <c r="C10" s="11" t="s">
        <v>116</v>
      </c>
      <c r="D10" s="11" t="s">
        <v>133</v>
      </c>
      <c r="E10" s="11" t="s">
        <v>117</v>
      </c>
      <c r="F10" s="54">
        <v>2</v>
      </c>
      <c r="G10" s="54">
        <v>4</v>
      </c>
      <c r="H10" s="62">
        <f>+F10*G10</f>
        <v>8</v>
      </c>
      <c r="I10" s="11" t="s">
        <v>134</v>
      </c>
      <c r="J10" s="11" t="s">
        <v>119</v>
      </c>
      <c r="K10" s="73">
        <v>44958</v>
      </c>
      <c r="L10" s="11" t="s">
        <v>51</v>
      </c>
      <c r="M10" s="11"/>
      <c r="N10" s="65"/>
    </row>
    <row r="11" spans="1:20" ht="84" customHeight="1" x14ac:dyDescent="0.25">
      <c r="A11" s="58"/>
      <c r="B11" s="11" t="s">
        <v>11</v>
      </c>
      <c r="C11" s="11" t="s">
        <v>120</v>
      </c>
      <c r="D11" s="11" t="s">
        <v>121</v>
      </c>
      <c r="E11" s="11" t="s">
        <v>122</v>
      </c>
      <c r="F11" s="54">
        <v>2</v>
      </c>
      <c r="G11" s="54">
        <v>4</v>
      </c>
      <c r="H11" s="62">
        <f>+F11*G11</f>
        <v>8</v>
      </c>
      <c r="I11" s="61" t="s">
        <v>145</v>
      </c>
      <c r="J11" s="57" t="s">
        <v>123</v>
      </c>
      <c r="K11" s="74">
        <v>2022</v>
      </c>
      <c r="L11" s="11" t="s">
        <v>51</v>
      </c>
      <c r="M11" s="59"/>
    </row>
    <row r="12" spans="1:20" ht="45" x14ac:dyDescent="0.25">
      <c r="B12" s="11" t="s">
        <v>11</v>
      </c>
      <c r="C12" s="60" t="s">
        <v>124</v>
      </c>
      <c r="D12" s="60" t="s">
        <v>126</v>
      </c>
      <c r="E12" s="60" t="s">
        <v>125</v>
      </c>
      <c r="F12" s="54">
        <v>2</v>
      </c>
      <c r="G12" s="54">
        <v>4</v>
      </c>
      <c r="H12" s="62">
        <v>8</v>
      </c>
      <c r="I12" s="60" t="s">
        <v>149</v>
      </c>
      <c r="J12" s="60" t="s">
        <v>148</v>
      </c>
      <c r="K12" s="57">
        <v>2023</v>
      </c>
      <c r="L12" s="61" t="s">
        <v>52</v>
      </c>
      <c r="M12" s="11"/>
    </row>
    <row r="13" spans="1:20" ht="69" customHeight="1" x14ac:dyDescent="0.25">
      <c r="A13" s="11"/>
      <c r="B13" s="11" t="s">
        <v>127</v>
      </c>
      <c r="C13" s="11" t="s">
        <v>128</v>
      </c>
      <c r="D13" s="11" t="s">
        <v>130</v>
      </c>
      <c r="E13" s="11" t="s">
        <v>129</v>
      </c>
      <c r="F13" s="54">
        <v>2</v>
      </c>
      <c r="G13" s="54">
        <v>4</v>
      </c>
      <c r="H13" s="62">
        <f t="shared" ref="H13:H16" si="1">+F13*G13</f>
        <v>8</v>
      </c>
      <c r="I13" s="11" t="s">
        <v>131</v>
      </c>
      <c r="J13" s="11" t="s">
        <v>150</v>
      </c>
      <c r="K13" s="57" t="s">
        <v>146</v>
      </c>
      <c r="L13" s="11" t="s">
        <v>52</v>
      </c>
      <c r="M13" s="11"/>
    </row>
    <row r="14" spans="1:20" x14ac:dyDescent="0.25">
      <c r="A14" s="11"/>
      <c r="B14" s="11"/>
      <c r="C14" s="11"/>
      <c r="D14" s="11"/>
      <c r="E14" s="11"/>
      <c r="F14" s="54"/>
      <c r="G14" s="54"/>
      <c r="H14" s="54">
        <f t="shared" si="1"/>
        <v>0</v>
      </c>
      <c r="I14" s="11"/>
      <c r="J14" s="11"/>
      <c r="K14" s="57"/>
      <c r="L14" s="11"/>
      <c r="M14" s="11"/>
    </row>
    <row r="15" spans="1:20" x14ac:dyDescent="0.25">
      <c r="A15" s="11"/>
      <c r="B15" s="11"/>
      <c r="C15" s="11"/>
      <c r="D15" s="11"/>
      <c r="E15" s="11"/>
      <c r="F15" s="54"/>
      <c r="G15" s="54"/>
      <c r="H15" s="54">
        <f t="shared" si="1"/>
        <v>0</v>
      </c>
      <c r="I15" s="11"/>
      <c r="J15" s="11"/>
      <c r="K15" s="57"/>
      <c r="L15" s="11"/>
      <c r="M15" s="11"/>
    </row>
    <row r="16" spans="1:20" x14ac:dyDescent="0.25">
      <c r="A16" s="11"/>
      <c r="B16" s="11"/>
      <c r="C16" s="11"/>
      <c r="D16" s="11"/>
      <c r="E16" s="11"/>
      <c r="F16" s="54"/>
      <c r="G16" s="54"/>
      <c r="H16" s="54">
        <f t="shared" si="1"/>
        <v>0</v>
      </c>
      <c r="I16" s="11"/>
      <c r="J16" s="11"/>
      <c r="K16" s="57"/>
      <c r="L16" s="11"/>
      <c r="M16" s="11"/>
    </row>
  </sheetData>
  <mergeCells count="6">
    <mergeCell ref="I4:M4"/>
    <mergeCell ref="I2:L2"/>
    <mergeCell ref="B2:D2"/>
    <mergeCell ref="F4:H4"/>
    <mergeCell ref="B4:E4"/>
    <mergeCell ref="E2:H2"/>
  </mergeCells>
  <phoneticPr fontId="13" type="noConversion"/>
  <conditionalFormatting sqref="L9 L17:L179">
    <cfRule type="cellIs" dxfId="48" priority="76" operator="equal">
      <formula>"Ej startad"</formula>
    </cfRule>
    <cfRule type="containsText" dxfId="47" priority="77" operator="containsText" text="Klar">
      <formula>NOT(ISERROR(SEARCH("Klar",L9)))</formula>
    </cfRule>
  </conditionalFormatting>
  <conditionalFormatting sqref="L9 L17:L191">
    <cfRule type="containsText" dxfId="46" priority="75" operator="containsText" text="Pågår">
      <formula>NOT(ISERROR(SEARCH("Pågår",L9)))</formula>
    </cfRule>
  </conditionalFormatting>
  <conditionalFormatting sqref="L9 L17:L177">
    <cfRule type="containsText" dxfId="45" priority="72" operator="containsText" text="Stor risk för försening">
      <formula>NOT(ISERROR(SEARCH("Stor risk för försening",L9)))</formula>
    </cfRule>
    <cfRule type="containsText" dxfId="44" priority="73" operator="containsText" text="Ej startad">
      <formula>NOT(ISERROR(SEARCH("Ej startad",L9)))</formula>
    </cfRule>
    <cfRule type="containsText" dxfId="43" priority="74" operator="containsText" text="Klar">
      <formula>NOT(ISERROR(SEARCH("Klar",L9)))</formula>
    </cfRule>
  </conditionalFormatting>
  <conditionalFormatting sqref="L1 L5 L9 L17:L1048576">
    <cfRule type="containsText" dxfId="42" priority="71" operator="containsText" text="Ej startat">
      <formula>NOT(ISERROR(SEARCH("Ej startat",L1)))</formula>
    </cfRule>
  </conditionalFormatting>
  <conditionalFormatting sqref="L13:L16">
    <cfRule type="cellIs" dxfId="41" priority="69" operator="equal">
      <formula>"Ej startad"</formula>
    </cfRule>
    <cfRule type="containsText" dxfId="40" priority="70" operator="containsText" text="Klar">
      <formula>NOT(ISERROR(SEARCH("Klar",L13)))</formula>
    </cfRule>
  </conditionalFormatting>
  <conditionalFormatting sqref="L13:L16">
    <cfRule type="containsText" dxfId="39" priority="68" operator="containsText" text="Pågår">
      <formula>NOT(ISERROR(SEARCH("Pågår",L13)))</formula>
    </cfRule>
  </conditionalFormatting>
  <conditionalFormatting sqref="L13:L16">
    <cfRule type="containsText" dxfId="38" priority="65" operator="containsText" text="Stor risk för försening">
      <formula>NOT(ISERROR(SEARCH("Stor risk för försening",L13)))</formula>
    </cfRule>
    <cfRule type="containsText" dxfId="37" priority="66" operator="containsText" text="Ej startad">
      <formula>NOT(ISERROR(SEARCH("Ej startad",L13)))</formula>
    </cfRule>
    <cfRule type="containsText" dxfId="36" priority="67" operator="containsText" text="Klar">
      <formula>NOT(ISERROR(SEARCH("Klar",L13)))</formula>
    </cfRule>
  </conditionalFormatting>
  <conditionalFormatting sqref="L13:L16">
    <cfRule type="containsText" dxfId="35" priority="64" operator="containsText" text="Ej startat">
      <formula>NOT(ISERROR(SEARCH("Ej startat",L13)))</formula>
    </cfRule>
  </conditionalFormatting>
  <conditionalFormatting sqref="L6">
    <cfRule type="cellIs" dxfId="34" priority="62" operator="equal">
      <formula>"Ej startad"</formula>
    </cfRule>
    <cfRule type="containsText" dxfId="33" priority="63" operator="containsText" text="Klar">
      <formula>NOT(ISERROR(SEARCH("Klar",L6)))</formula>
    </cfRule>
  </conditionalFormatting>
  <conditionalFormatting sqref="L6">
    <cfRule type="containsText" dxfId="32" priority="61" operator="containsText" text="Pågår">
      <formula>NOT(ISERROR(SEARCH("Pågår",L6)))</formula>
    </cfRule>
  </conditionalFormatting>
  <conditionalFormatting sqref="L6">
    <cfRule type="containsText" dxfId="31" priority="58" operator="containsText" text="Stor risk för försening">
      <formula>NOT(ISERROR(SEARCH("Stor risk för försening",L6)))</formula>
    </cfRule>
    <cfRule type="containsText" dxfId="30" priority="59" operator="containsText" text="Ej startad">
      <formula>NOT(ISERROR(SEARCH("Ej startad",L6)))</formula>
    </cfRule>
    <cfRule type="containsText" dxfId="29" priority="60" operator="containsText" text="Klar">
      <formula>NOT(ISERROR(SEARCH("Klar",L6)))</formula>
    </cfRule>
  </conditionalFormatting>
  <conditionalFormatting sqref="L6">
    <cfRule type="containsText" dxfId="28" priority="57" operator="containsText" text="Ej startat">
      <formula>NOT(ISERROR(SEARCH("Ej startat",L6)))</formula>
    </cfRule>
  </conditionalFormatting>
  <conditionalFormatting sqref="L8">
    <cfRule type="cellIs" dxfId="27" priority="48" operator="equal">
      <formula>"Ej startad"</formula>
    </cfRule>
    <cfRule type="containsText" dxfId="26" priority="49" operator="containsText" text="Klar">
      <formula>NOT(ISERROR(SEARCH("Klar",L8)))</formula>
    </cfRule>
  </conditionalFormatting>
  <conditionalFormatting sqref="L8">
    <cfRule type="containsText" dxfId="25" priority="47" operator="containsText" text="Pågår">
      <formula>NOT(ISERROR(SEARCH("Pågår",L8)))</formula>
    </cfRule>
  </conditionalFormatting>
  <conditionalFormatting sqref="L8">
    <cfRule type="containsText" dxfId="24" priority="44" operator="containsText" text="Stor risk för försening">
      <formula>NOT(ISERROR(SEARCH("Stor risk för försening",L8)))</formula>
    </cfRule>
    <cfRule type="containsText" dxfId="23" priority="45" operator="containsText" text="Ej startad">
      <formula>NOT(ISERROR(SEARCH("Ej startad",L8)))</formula>
    </cfRule>
    <cfRule type="containsText" dxfId="22" priority="46" operator="containsText" text="Klar">
      <formula>NOT(ISERROR(SEARCH("Klar",L8)))</formula>
    </cfRule>
  </conditionalFormatting>
  <conditionalFormatting sqref="L8">
    <cfRule type="containsText" dxfId="21" priority="43" operator="containsText" text="Ej startat">
      <formula>NOT(ISERROR(SEARCH("Ej startat",L8)))</formula>
    </cfRule>
  </conditionalFormatting>
  <conditionalFormatting sqref="L10:L11">
    <cfRule type="cellIs" dxfId="20" priority="41" operator="equal">
      <formula>"Ej startad"</formula>
    </cfRule>
    <cfRule type="containsText" dxfId="19" priority="42" operator="containsText" text="Klar">
      <formula>NOT(ISERROR(SEARCH("Klar",L10)))</formula>
    </cfRule>
  </conditionalFormatting>
  <conditionalFormatting sqref="L10:L11">
    <cfRule type="containsText" dxfId="18" priority="40" operator="containsText" text="Pågår">
      <formula>NOT(ISERROR(SEARCH("Pågår",L10)))</formula>
    </cfRule>
  </conditionalFormatting>
  <conditionalFormatting sqref="L10:L11">
    <cfRule type="containsText" dxfId="17" priority="37" operator="containsText" text="Stor risk för försening">
      <formula>NOT(ISERROR(SEARCH("Stor risk för försening",L10)))</formula>
    </cfRule>
    <cfRule type="containsText" dxfId="16" priority="38" operator="containsText" text="Ej startad">
      <formula>NOT(ISERROR(SEARCH("Ej startad",L10)))</formula>
    </cfRule>
    <cfRule type="containsText" dxfId="15" priority="39" operator="containsText" text="Klar">
      <formula>NOT(ISERROR(SEARCH("Klar",L10)))</formula>
    </cfRule>
  </conditionalFormatting>
  <conditionalFormatting sqref="L10:L11">
    <cfRule type="containsText" dxfId="14" priority="36" operator="containsText" text="Ej startat">
      <formula>NOT(ISERROR(SEARCH("Ej startat",L10)))</formula>
    </cfRule>
  </conditionalFormatting>
  <conditionalFormatting sqref="L12">
    <cfRule type="cellIs" dxfId="13" priority="13" operator="equal">
      <formula>"Ej startad"</formula>
    </cfRule>
    <cfRule type="containsText" dxfId="12" priority="14" operator="containsText" text="Klar">
      <formula>NOT(ISERROR(SEARCH("Klar",L12)))</formula>
    </cfRule>
  </conditionalFormatting>
  <conditionalFormatting sqref="L12">
    <cfRule type="containsText" dxfId="11" priority="12" operator="containsText" text="Pågår">
      <formula>NOT(ISERROR(SEARCH("Pågår",L12)))</formula>
    </cfRule>
  </conditionalFormatting>
  <conditionalFormatting sqref="L12">
    <cfRule type="containsText" dxfId="10" priority="9" operator="containsText" text="Stor risk för försening">
      <formula>NOT(ISERROR(SEARCH("Stor risk för försening",L12)))</formula>
    </cfRule>
    <cfRule type="containsText" dxfId="9" priority="10" operator="containsText" text="Ej startad">
      <formula>NOT(ISERROR(SEARCH("Ej startad",L12)))</formula>
    </cfRule>
    <cfRule type="containsText" dxfId="8" priority="11" operator="containsText" text="Klar">
      <formula>NOT(ISERROR(SEARCH("Klar",L12)))</formula>
    </cfRule>
  </conditionalFormatting>
  <conditionalFormatting sqref="L12">
    <cfRule type="containsText" dxfId="7" priority="8" operator="containsText" text="Ej startat">
      <formula>NOT(ISERROR(SEARCH("Ej startat",L12)))</formula>
    </cfRule>
  </conditionalFormatting>
  <conditionalFormatting sqref="L7">
    <cfRule type="cellIs" dxfId="6" priority="6" operator="equal">
      <formula>"Ej startad"</formula>
    </cfRule>
    <cfRule type="containsText" dxfId="5" priority="7" operator="containsText" text="Klar">
      <formula>NOT(ISERROR(SEARCH("Klar",L7)))</formula>
    </cfRule>
  </conditionalFormatting>
  <conditionalFormatting sqref="L7">
    <cfRule type="containsText" dxfId="4" priority="5" operator="containsText" text="Pågår">
      <formula>NOT(ISERROR(SEARCH("Pågår",L7)))</formula>
    </cfRule>
  </conditionalFormatting>
  <conditionalFormatting sqref="L7">
    <cfRule type="containsText" dxfId="3" priority="2" operator="containsText" text="Stor risk för försening">
      <formula>NOT(ISERROR(SEARCH("Stor risk för försening",L7)))</formula>
    </cfRule>
    <cfRule type="containsText" dxfId="2" priority="3" operator="containsText" text="Ej startad">
      <formula>NOT(ISERROR(SEARCH("Ej startad",L7)))</formula>
    </cfRule>
    <cfRule type="containsText" dxfId="1" priority="4" operator="containsText" text="Klar">
      <formula>NOT(ISERROR(SEARCH("Klar",L7)))</formula>
    </cfRule>
  </conditionalFormatting>
  <conditionalFormatting sqref="L7">
    <cfRule type="containsText" dxfId="0" priority="1" operator="containsText" text="Ej startat">
      <formula>NOT(ISERROR(SEARCH("Ej startat",L7)))</formula>
    </cfRule>
  </conditionalFormatting>
  <pageMargins left="0.70866141732283472" right="0.70866141732283472" top="0.74803149606299213" bottom="0.74803149606299213" header="0.31496062992125984" footer="0.31496062992125984"/>
  <pageSetup paperSize="9" scale="88" fitToHeight="0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3E5342BE-2019-42E2-8F33-E34758E21858}">
          <x14:formula1>
            <xm:f>Blad1!$A$3:$A$6</xm:f>
          </x14:formula1>
          <xm:sqref>L8:L9 L13:L411 L6</xm:sqref>
        </x14:dataValidation>
        <x14:dataValidation type="list" allowBlank="1" showInputMessage="1" showErrorMessage="1" xr:uid="{12C9971B-DB87-46DF-BAD3-659263CFD77B}">
          <x14:formula1>
            <xm:f>Blad1!$A$8:$A$11</xm:f>
          </x14:formula1>
          <xm:sqref>E12:F12 F13:G16 F6:G6 F8:G9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BA0138-463B-451A-9882-DCC940547D11}">
  <sheetPr>
    <pageSetUpPr fitToPage="1"/>
  </sheetPr>
  <dimension ref="A1:O40"/>
  <sheetViews>
    <sheetView showGridLines="0" workbookViewId="0">
      <selection activeCell="F5" sqref="F5"/>
    </sheetView>
  </sheetViews>
  <sheetFormatPr defaultRowHeight="15" x14ac:dyDescent="0.25"/>
  <cols>
    <col min="1" max="1" width="10.42578125" customWidth="1"/>
    <col min="2" max="2" width="5" customWidth="1"/>
    <col min="3" max="3" width="3" customWidth="1"/>
    <col min="4" max="7" width="3.7109375" customWidth="1"/>
    <col min="8" max="8" width="4.5703125" customWidth="1"/>
    <col min="9" max="9" width="14" customWidth="1"/>
    <col min="10" max="10" width="2.85546875" customWidth="1"/>
    <col min="11" max="11" width="2" bestFit="1" customWidth="1"/>
    <col min="12" max="12" width="16" bestFit="1" customWidth="1"/>
    <col min="13" max="13" width="11.5703125" bestFit="1" customWidth="1"/>
    <col min="14" max="14" width="12.42578125" customWidth="1"/>
    <col min="15" max="15" width="14.5703125" bestFit="1" customWidth="1"/>
  </cols>
  <sheetData>
    <row r="1" spans="1:15" ht="19.5" thickBot="1" x14ac:dyDescent="0.35">
      <c r="A1" s="80" t="s">
        <v>7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</row>
    <row r="2" spans="1:15" ht="18.75" x14ac:dyDescent="0.3">
      <c r="A2" s="38"/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41">
        <v>44664</v>
      </c>
    </row>
    <row r="3" spans="1:15" x14ac:dyDescent="0.25">
      <c r="D3" s="21"/>
      <c r="E3" s="21"/>
      <c r="F3" s="21"/>
      <c r="G3" s="21"/>
      <c r="L3" s="35" t="s">
        <v>3</v>
      </c>
      <c r="M3" s="35" t="s">
        <v>4</v>
      </c>
    </row>
    <row r="4" spans="1:15" x14ac:dyDescent="0.25">
      <c r="B4" s="81" t="s">
        <v>3</v>
      </c>
      <c r="C4" s="32">
        <v>4</v>
      </c>
      <c r="D4" s="23"/>
      <c r="E4" s="20"/>
      <c r="F4" s="22"/>
      <c r="G4" s="27"/>
      <c r="I4" s="28" t="s">
        <v>66</v>
      </c>
      <c r="K4" s="7">
        <v>4</v>
      </c>
      <c r="L4" s="36" t="s">
        <v>35</v>
      </c>
      <c r="M4" s="36" t="s">
        <v>39</v>
      </c>
    </row>
    <row r="5" spans="1:15" ht="18.75" customHeight="1" x14ac:dyDescent="0.25">
      <c r="B5" s="81"/>
      <c r="C5" s="32">
        <v>3</v>
      </c>
      <c r="D5" s="24"/>
      <c r="E5" s="19"/>
      <c r="F5" s="20"/>
      <c r="G5" s="27"/>
      <c r="I5" s="29" t="s">
        <v>67</v>
      </c>
      <c r="K5" s="7">
        <v>3</v>
      </c>
      <c r="L5" s="36" t="s">
        <v>36</v>
      </c>
      <c r="M5" s="36" t="s">
        <v>40</v>
      </c>
    </row>
    <row r="6" spans="1:15" ht="18.75" customHeight="1" x14ac:dyDescent="0.25">
      <c r="B6" s="81"/>
      <c r="C6" s="32">
        <v>2</v>
      </c>
      <c r="D6" s="25"/>
      <c r="E6" s="19"/>
      <c r="F6" s="20"/>
      <c r="G6" s="27"/>
      <c r="I6" s="30" t="s">
        <v>68</v>
      </c>
      <c r="K6" s="7">
        <v>2</v>
      </c>
      <c r="L6" s="36" t="s">
        <v>38</v>
      </c>
      <c r="M6" s="36" t="s">
        <v>41</v>
      </c>
    </row>
    <row r="7" spans="1:15" ht="18.75" customHeight="1" x14ac:dyDescent="0.25">
      <c r="B7" s="81"/>
      <c r="C7" s="32">
        <v>1</v>
      </c>
      <c r="D7" s="26"/>
      <c r="E7" s="26"/>
      <c r="F7" s="19"/>
      <c r="G7" s="19"/>
      <c r="K7" s="7">
        <v>1</v>
      </c>
      <c r="L7" s="36" t="s">
        <v>37</v>
      </c>
      <c r="M7" s="36" t="s">
        <v>42</v>
      </c>
    </row>
    <row r="8" spans="1:15" ht="18.75" customHeight="1" x14ac:dyDescent="0.25">
      <c r="D8" s="31">
        <v>1</v>
      </c>
      <c r="E8" s="31">
        <v>2</v>
      </c>
      <c r="F8" s="31">
        <v>3</v>
      </c>
      <c r="G8" s="31">
        <v>4</v>
      </c>
    </row>
    <row r="9" spans="1:15" x14ac:dyDescent="0.25">
      <c r="D9" s="82" t="s">
        <v>4</v>
      </c>
      <c r="E9" s="82"/>
      <c r="F9" s="82"/>
      <c r="G9" s="82"/>
    </row>
    <row r="11" spans="1:15" ht="15.75" thickBot="1" x14ac:dyDescent="0.3">
      <c r="A11" s="37"/>
      <c r="B11" s="37"/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</row>
    <row r="12" spans="1:15" ht="15.75" x14ac:dyDescent="0.25">
      <c r="B12" s="34" t="s">
        <v>33</v>
      </c>
      <c r="C12" s="35" t="s">
        <v>65</v>
      </c>
      <c r="D12" s="36"/>
      <c r="E12" s="36"/>
      <c r="F12" s="36"/>
      <c r="G12" s="36"/>
      <c r="H12" s="35" t="s">
        <v>34</v>
      </c>
      <c r="I12" s="36"/>
      <c r="K12" s="18"/>
      <c r="L12" s="18"/>
    </row>
    <row r="13" spans="1:15" x14ac:dyDescent="0.25">
      <c r="A13" s="45" t="s">
        <v>3</v>
      </c>
      <c r="B13" s="46">
        <v>4</v>
      </c>
      <c r="C13" s="45" t="s">
        <v>35</v>
      </c>
      <c r="D13" s="47"/>
      <c r="E13" s="47"/>
      <c r="F13" s="47"/>
      <c r="G13" s="47"/>
      <c r="H13" s="47" t="s">
        <v>63</v>
      </c>
      <c r="I13" s="47"/>
      <c r="J13" s="48"/>
      <c r="K13" s="48"/>
      <c r="L13" s="48"/>
      <c r="M13" s="48"/>
      <c r="N13" s="48"/>
      <c r="O13" s="48"/>
    </row>
    <row r="14" spans="1:15" x14ac:dyDescent="0.25">
      <c r="A14" s="48"/>
      <c r="B14" s="46">
        <v>3</v>
      </c>
      <c r="C14" s="45" t="s">
        <v>36</v>
      </c>
      <c r="D14" s="47"/>
      <c r="E14" s="47"/>
      <c r="F14" s="47"/>
      <c r="G14" s="47"/>
      <c r="H14" s="47" t="s">
        <v>106</v>
      </c>
      <c r="I14" s="47"/>
      <c r="J14" s="48"/>
      <c r="K14" s="48"/>
      <c r="L14" s="48"/>
      <c r="M14" s="48"/>
      <c r="N14" s="48"/>
      <c r="O14" s="48"/>
    </row>
    <row r="15" spans="1:15" x14ac:dyDescent="0.25">
      <c r="A15" s="48"/>
      <c r="B15" s="46">
        <v>2</v>
      </c>
      <c r="C15" s="45" t="s">
        <v>38</v>
      </c>
      <c r="D15" s="47"/>
      <c r="E15" s="47"/>
      <c r="F15" s="47"/>
      <c r="G15" s="47"/>
      <c r="H15" s="47" t="s">
        <v>107</v>
      </c>
      <c r="I15" s="47"/>
      <c r="J15" s="48"/>
      <c r="K15" s="48"/>
      <c r="L15" s="48"/>
      <c r="M15" s="48"/>
      <c r="N15" s="48"/>
      <c r="O15" s="48"/>
    </row>
    <row r="16" spans="1:15" x14ac:dyDescent="0.25">
      <c r="A16" s="48"/>
      <c r="B16" s="46">
        <v>1</v>
      </c>
      <c r="C16" s="45" t="s">
        <v>37</v>
      </c>
      <c r="D16" s="47"/>
      <c r="E16" s="47"/>
      <c r="F16" s="47"/>
      <c r="G16" s="47"/>
      <c r="H16" s="47" t="s">
        <v>64</v>
      </c>
      <c r="I16" s="47"/>
      <c r="J16" s="48"/>
      <c r="K16" s="48"/>
      <c r="L16" s="48"/>
      <c r="M16" s="48"/>
      <c r="N16" s="48"/>
      <c r="O16" s="48"/>
    </row>
    <row r="17" spans="1:15" x14ac:dyDescent="0.25">
      <c r="B17" s="33"/>
      <c r="C17" s="7"/>
    </row>
    <row r="18" spans="1:15" x14ac:dyDescent="0.25">
      <c r="A18" s="45" t="s">
        <v>4</v>
      </c>
      <c r="B18" s="46">
        <v>4</v>
      </c>
      <c r="C18" s="45" t="s">
        <v>39</v>
      </c>
      <c r="D18" s="47"/>
      <c r="E18" s="47"/>
      <c r="F18" s="47"/>
      <c r="G18" s="47"/>
      <c r="H18" s="47" t="s">
        <v>80</v>
      </c>
      <c r="I18" s="47"/>
      <c r="J18" s="48"/>
      <c r="K18" s="48"/>
      <c r="L18" s="48"/>
      <c r="M18" s="48"/>
      <c r="N18" s="48"/>
      <c r="O18" s="48"/>
    </row>
    <row r="19" spans="1:15" x14ac:dyDescent="0.25">
      <c r="A19" s="48"/>
      <c r="B19" s="46"/>
      <c r="C19" s="45"/>
      <c r="D19" s="47"/>
      <c r="E19" s="47"/>
      <c r="F19" s="47"/>
      <c r="G19" s="47"/>
      <c r="H19" s="47" t="s">
        <v>81</v>
      </c>
      <c r="I19" s="47"/>
      <c r="J19" s="48"/>
      <c r="K19" s="48"/>
      <c r="L19" s="48"/>
      <c r="M19" s="48"/>
      <c r="N19" s="48"/>
      <c r="O19" s="48"/>
    </row>
    <row r="20" spans="1:15" x14ac:dyDescent="0.25">
      <c r="A20" s="48"/>
      <c r="B20" s="46"/>
      <c r="C20" s="45"/>
      <c r="D20" s="47"/>
      <c r="E20" s="47"/>
      <c r="F20" s="47"/>
      <c r="G20" s="47"/>
      <c r="H20" s="47" t="s">
        <v>82</v>
      </c>
      <c r="I20" s="47"/>
      <c r="J20" s="48"/>
      <c r="K20" s="48"/>
      <c r="L20" s="48"/>
      <c r="M20" s="48"/>
      <c r="N20" s="48"/>
      <c r="O20" s="48"/>
    </row>
    <row r="21" spans="1:15" x14ac:dyDescent="0.25">
      <c r="A21" s="48"/>
      <c r="B21" s="46"/>
      <c r="C21" s="45"/>
      <c r="D21" s="47"/>
      <c r="E21" s="47"/>
      <c r="F21" s="47"/>
      <c r="G21" s="47"/>
      <c r="H21" s="47" t="s">
        <v>71</v>
      </c>
      <c r="I21" s="47"/>
      <c r="J21" s="48"/>
      <c r="K21" s="48"/>
      <c r="L21" s="48"/>
      <c r="M21" s="48"/>
      <c r="N21" s="48"/>
      <c r="O21" s="48"/>
    </row>
    <row r="22" spans="1:15" x14ac:dyDescent="0.25">
      <c r="A22" s="48"/>
      <c r="B22" s="46"/>
      <c r="C22" s="45"/>
      <c r="D22" s="47"/>
      <c r="E22" s="47"/>
      <c r="F22" s="47"/>
      <c r="G22" s="47"/>
      <c r="H22" s="47" t="s">
        <v>83</v>
      </c>
      <c r="I22" s="47"/>
      <c r="J22" s="48"/>
      <c r="K22" s="48"/>
      <c r="L22" s="48"/>
      <c r="M22" s="48"/>
      <c r="N22" s="48"/>
      <c r="O22" s="48"/>
    </row>
    <row r="23" spans="1:15" x14ac:dyDescent="0.25">
      <c r="A23" s="48"/>
      <c r="B23" s="46"/>
      <c r="C23" s="45"/>
      <c r="D23" s="47"/>
      <c r="E23" s="47"/>
      <c r="F23" s="47"/>
      <c r="G23" s="47"/>
      <c r="H23" s="47" t="s">
        <v>78</v>
      </c>
      <c r="I23" s="47"/>
      <c r="J23" s="48"/>
      <c r="K23" s="48"/>
      <c r="L23" s="48"/>
      <c r="M23" s="48"/>
      <c r="N23" s="48"/>
      <c r="O23" s="48"/>
    </row>
    <row r="24" spans="1:15" x14ac:dyDescent="0.25">
      <c r="A24" s="48"/>
      <c r="B24" s="46"/>
      <c r="C24" s="45"/>
      <c r="D24" s="47"/>
      <c r="E24" s="47"/>
      <c r="F24" s="47"/>
      <c r="G24" s="47"/>
      <c r="H24" s="47"/>
      <c r="I24" s="47"/>
      <c r="J24" s="48"/>
      <c r="K24" s="48"/>
      <c r="L24" s="48"/>
      <c r="M24" s="48"/>
      <c r="N24" s="48"/>
      <c r="O24" s="48"/>
    </row>
    <row r="25" spans="1:15" x14ac:dyDescent="0.25">
      <c r="A25" s="48"/>
      <c r="B25" s="46">
        <v>3</v>
      </c>
      <c r="C25" s="45" t="s">
        <v>40</v>
      </c>
      <c r="D25" s="47"/>
      <c r="E25" s="47"/>
      <c r="F25" s="47"/>
      <c r="G25" s="47"/>
      <c r="H25" s="47" t="s">
        <v>84</v>
      </c>
      <c r="I25" s="47"/>
      <c r="J25" s="48"/>
      <c r="K25" s="48"/>
      <c r="L25" s="48"/>
      <c r="M25" s="48"/>
      <c r="N25" s="48"/>
      <c r="O25" s="48"/>
    </row>
    <row r="26" spans="1:15" x14ac:dyDescent="0.25">
      <c r="A26" s="48"/>
      <c r="B26" s="46"/>
      <c r="C26" s="45"/>
      <c r="D26" s="47"/>
      <c r="E26" s="47"/>
      <c r="F26" s="47"/>
      <c r="G26" s="47"/>
      <c r="H26" s="47" t="s">
        <v>79</v>
      </c>
      <c r="I26" s="47"/>
      <c r="J26" s="48"/>
      <c r="K26" s="48"/>
      <c r="L26" s="48"/>
      <c r="M26" s="48"/>
      <c r="N26" s="48"/>
      <c r="O26" s="48"/>
    </row>
    <row r="27" spans="1:15" x14ac:dyDescent="0.25">
      <c r="A27" s="48"/>
      <c r="B27" s="46"/>
      <c r="C27" s="45"/>
      <c r="D27" s="47"/>
      <c r="E27" s="47"/>
      <c r="F27" s="47"/>
      <c r="G27" s="47"/>
      <c r="H27" s="47" t="s">
        <v>70</v>
      </c>
      <c r="I27" s="47"/>
      <c r="J27" s="48"/>
      <c r="K27" s="48"/>
      <c r="L27" s="48"/>
      <c r="M27" s="48"/>
      <c r="N27" s="48"/>
      <c r="O27" s="48"/>
    </row>
    <row r="28" spans="1:15" x14ac:dyDescent="0.25">
      <c r="A28" s="48"/>
      <c r="B28" s="46"/>
      <c r="C28" s="45"/>
      <c r="D28" s="47"/>
      <c r="E28" s="47"/>
      <c r="F28" s="47"/>
      <c r="G28" s="47"/>
      <c r="H28" s="47" t="s">
        <v>77</v>
      </c>
      <c r="I28" s="47"/>
      <c r="J28" s="48"/>
      <c r="K28" s="48"/>
      <c r="L28" s="48"/>
      <c r="M28" s="48"/>
      <c r="N28" s="48"/>
      <c r="O28" s="48"/>
    </row>
    <row r="29" spans="1:15" x14ac:dyDescent="0.25">
      <c r="A29" s="48"/>
      <c r="B29" s="46"/>
      <c r="C29" s="45"/>
      <c r="D29" s="47"/>
      <c r="E29" s="47"/>
      <c r="F29" s="47"/>
      <c r="G29" s="47"/>
      <c r="H29" s="47" t="s">
        <v>78</v>
      </c>
      <c r="I29" s="47"/>
      <c r="J29" s="48"/>
      <c r="K29" s="48"/>
      <c r="L29" s="48"/>
      <c r="M29" s="48"/>
      <c r="N29" s="48"/>
      <c r="O29" s="48"/>
    </row>
    <row r="30" spans="1:15" x14ac:dyDescent="0.25">
      <c r="A30" s="48"/>
      <c r="B30" s="46"/>
      <c r="C30" s="45"/>
      <c r="D30" s="47"/>
      <c r="E30" s="47"/>
      <c r="F30" s="47"/>
      <c r="G30" s="47"/>
      <c r="H30" s="47"/>
      <c r="I30" s="47"/>
      <c r="J30" s="48"/>
      <c r="K30" s="48"/>
      <c r="L30" s="48"/>
      <c r="M30" s="48"/>
      <c r="N30" s="48"/>
      <c r="O30" s="48"/>
    </row>
    <row r="31" spans="1:15" x14ac:dyDescent="0.25">
      <c r="A31" s="48"/>
      <c r="B31" s="46">
        <v>2</v>
      </c>
      <c r="C31" s="45" t="s">
        <v>41</v>
      </c>
      <c r="D31" s="47"/>
      <c r="E31" s="47"/>
      <c r="F31" s="47"/>
      <c r="G31" s="47"/>
      <c r="H31" s="47" t="s">
        <v>85</v>
      </c>
      <c r="I31" s="47"/>
      <c r="J31" s="48"/>
      <c r="K31" s="48"/>
      <c r="L31" s="48"/>
      <c r="M31" s="48"/>
      <c r="N31" s="48"/>
      <c r="O31" s="48"/>
    </row>
    <row r="32" spans="1:15" x14ac:dyDescent="0.25">
      <c r="A32" s="48"/>
      <c r="B32" s="46"/>
      <c r="C32" s="45"/>
      <c r="D32" s="47"/>
      <c r="E32" s="47"/>
      <c r="F32" s="47"/>
      <c r="G32" s="47"/>
      <c r="H32" s="47" t="s">
        <v>86</v>
      </c>
      <c r="I32" s="47"/>
      <c r="J32" s="48"/>
      <c r="K32" s="48"/>
      <c r="L32" s="48"/>
      <c r="M32" s="48"/>
      <c r="N32" s="48"/>
      <c r="O32" s="48"/>
    </row>
    <row r="33" spans="1:15" x14ac:dyDescent="0.25">
      <c r="A33" s="48"/>
      <c r="B33" s="46"/>
      <c r="C33" s="45"/>
      <c r="D33" s="47"/>
      <c r="E33" s="47"/>
      <c r="F33" s="47"/>
      <c r="G33" s="47"/>
      <c r="H33" s="47" t="s">
        <v>69</v>
      </c>
      <c r="I33" s="47"/>
      <c r="J33" s="48"/>
      <c r="K33" s="48"/>
      <c r="L33" s="48"/>
      <c r="M33" s="48"/>
      <c r="N33" s="48"/>
      <c r="O33" s="48"/>
    </row>
    <row r="34" spans="1:15" x14ac:dyDescent="0.25">
      <c r="A34" s="48"/>
      <c r="B34" s="46"/>
      <c r="C34" s="45"/>
      <c r="D34" s="47"/>
      <c r="E34" s="47"/>
      <c r="F34" s="47"/>
      <c r="G34" s="47"/>
      <c r="H34" s="47" t="s">
        <v>87</v>
      </c>
      <c r="I34" s="47"/>
      <c r="J34" s="48"/>
      <c r="K34" s="48"/>
      <c r="L34" s="48"/>
      <c r="M34" s="48"/>
      <c r="N34" s="48"/>
      <c r="O34" s="48"/>
    </row>
    <row r="35" spans="1:15" x14ac:dyDescent="0.25">
      <c r="A35" s="48"/>
      <c r="B35" s="46"/>
      <c r="C35" s="45"/>
      <c r="D35" s="47"/>
      <c r="E35" s="47"/>
      <c r="F35" s="47"/>
      <c r="G35" s="47"/>
      <c r="H35" s="47"/>
      <c r="I35" s="47"/>
      <c r="J35" s="48"/>
      <c r="K35" s="48"/>
      <c r="L35" s="48"/>
      <c r="M35" s="48"/>
      <c r="N35" s="48"/>
      <c r="O35" s="48"/>
    </row>
    <row r="36" spans="1:15" x14ac:dyDescent="0.25">
      <c r="A36" s="48"/>
      <c r="B36" s="46">
        <v>1</v>
      </c>
      <c r="C36" s="45" t="s">
        <v>42</v>
      </c>
      <c r="D36" s="47"/>
      <c r="E36" s="47"/>
      <c r="F36" s="47"/>
      <c r="G36" s="47"/>
      <c r="H36" s="47" t="s">
        <v>88</v>
      </c>
      <c r="I36" s="47"/>
      <c r="J36" s="48"/>
      <c r="K36" s="48"/>
      <c r="L36" s="48"/>
      <c r="M36" s="48"/>
      <c r="N36" s="48"/>
      <c r="O36" s="48"/>
    </row>
    <row r="37" spans="1:15" x14ac:dyDescent="0.25">
      <c r="A37" s="48"/>
      <c r="B37" s="49"/>
      <c r="C37" s="45"/>
      <c r="D37" s="47"/>
      <c r="E37" s="47"/>
      <c r="F37" s="47"/>
      <c r="G37" s="47"/>
      <c r="H37" s="47" t="s">
        <v>89</v>
      </c>
      <c r="I37" s="47"/>
      <c r="J37" s="48"/>
      <c r="K37" s="48"/>
      <c r="L37" s="48"/>
      <c r="M37" s="48"/>
      <c r="N37" s="48"/>
      <c r="O37" s="48"/>
    </row>
    <row r="38" spans="1:15" x14ac:dyDescent="0.25">
      <c r="A38" s="48"/>
      <c r="B38" s="49"/>
      <c r="C38" s="45"/>
      <c r="D38" s="47"/>
      <c r="E38" s="47"/>
      <c r="F38" s="47"/>
      <c r="G38" s="47"/>
      <c r="H38" s="47" t="s">
        <v>72</v>
      </c>
      <c r="I38" s="47"/>
      <c r="J38" s="48"/>
      <c r="K38" s="48"/>
      <c r="L38" s="48"/>
      <c r="M38" s="48"/>
      <c r="N38" s="48"/>
      <c r="O38" s="48"/>
    </row>
    <row r="39" spans="1:15" x14ac:dyDescent="0.25">
      <c r="A39" s="48"/>
      <c r="B39" s="49"/>
      <c r="C39" s="45"/>
      <c r="D39" s="47"/>
      <c r="E39" s="47"/>
      <c r="F39" s="47"/>
      <c r="G39" s="47"/>
      <c r="H39" s="47" t="s">
        <v>90</v>
      </c>
      <c r="I39" s="47"/>
      <c r="J39" s="48"/>
      <c r="K39" s="48"/>
      <c r="L39" s="48"/>
      <c r="M39" s="48"/>
      <c r="N39" s="48"/>
      <c r="O39" s="48"/>
    </row>
    <row r="40" spans="1:15" x14ac:dyDescent="0.25">
      <c r="B40" s="36"/>
      <c r="C40" s="36"/>
      <c r="D40" s="36"/>
      <c r="E40" s="36"/>
      <c r="F40" s="36"/>
      <c r="G40" s="36"/>
      <c r="H40" s="36"/>
      <c r="I40" s="36"/>
    </row>
  </sheetData>
  <mergeCells count="3">
    <mergeCell ref="A1:O1"/>
    <mergeCell ref="B4:B7"/>
    <mergeCell ref="D9:G9"/>
  </mergeCells>
  <pageMargins left="0.70866141732283472" right="0.70866141732283472" top="0.74803149606299213" bottom="0.74803149606299213" header="0.31496062992125984" footer="0.31496062992125984"/>
  <pageSetup paperSize="9" scale="78" fitToHeight="0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31D86F-04E2-44CA-84E2-F29F43A3AD5C}">
  <sheetPr>
    <pageSetUpPr fitToPage="1"/>
  </sheetPr>
  <dimension ref="A1:D28"/>
  <sheetViews>
    <sheetView showGridLines="0" topLeftCell="A5" zoomScale="110" zoomScaleNormal="110" workbookViewId="0">
      <selection activeCell="A15" sqref="A15"/>
    </sheetView>
  </sheetViews>
  <sheetFormatPr defaultRowHeight="15" x14ac:dyDescent="0.25"/>
  <cols>
    <col min="1" max="1" width="29.5703125" style="1" customWidth="1"/>
    <col min="2" max="2" width="61.140625" style="1" customWidth="1"/>
    <col min="3" max="3" width="16.5703125" style="6" customWidth="1"/>
    <col min="4" max="4" width="9.140625" customWidth="1"/>
  </cols>
  <sheetData>
    <row r="1" spans="1:4" x14ac:dyDescent="0.25">
      <c r="C1" s="40">
        <v>44664</v>
      </c>
      <c r="D1" s="39"/>
    </row>
    <row r="2" spans="1:4" ht="18.75" x14ac:dyDescent="0.3">
      <c r="A2" s="2" t="s">
        <v>1</v>
      </c>
      <c r="B2" s="2" t="s">
        <v>8</v>
      </c>
      <c r="C2" s="2" t="s">
        <v>9</v>
      </c>
    </row>
    <row r="3" spans="1:4" ht="18.75" x14ac:dyDescent="0.3">
      <c r="A3" s="8" t="s">
        <v>58</v>
      </c>
      <c r="B3" s="3"/>
      <c r="C3" s="4"/>
    </row>
    <row r="4" spans="1:4" ht="60" x14ac:dyDescent="0.25">
      <c r="A4" s="55" t="s">
        <v>11</v>
      </c>
      <c r="B4" s="55" t="s">
        <v>91</v>
      </c>
      <c r="C4" s="55" t="s">
        <v>12</v>
      </c>
    </row>
    <row r="5" spans="1:4" ht="32.25" customHeight="1" x14ac:dyDescent="0.25">
      <c r="A5" s="55" t="s">
        <v>14</v>
      </c>
      <c r="B5" s="55" t="s">
        <v>96</v>
      </c>
      <c r="C5" s="55" t="s">
        <v>10</v>
      </c>
    </row>
    <row r="6" spans="1:4" ht="30" x14ac:dyDescent="0.25">
      <c r="A6" s="55" t="s">
        <v>59</v>
      </c>
      <c r="B6" s="55" t="s">
        <v>92</v>
      </c>
      <c r="C6" s="55" t="s">
        <v>10</v>
      </c>
    </row>
    <row r="7" spans="1:4" ht="31.5" customHeight="1" x14ac:dyDescent="0.25">
      <c r="A7" s="55" t="s">
        <v>15</v>
      </c>
      <c r="B7" s="55" t="s">
        <v>108</v>
      </c>
      <c r="C7" s="55" t="s">
        <v>10</v>
      </c>
    </row>
    <row r="8" spans="1:4" ht="18.75" x14ac:dyDescent="0.3">
      <c r="A8" s="8" t="s">
        <v>74</v>
      </c>
      <c r="B8" s="3"/>
      <c r="C8" s="5"/>
    </row>
    <row r="9" spans="1:4" x14ac:dyDescent="0.25">
      <c r="A9" s="55" t="s">
        <v>16</v>
      </c>
      <c r="B9" s="55"/>
      <c r="C9" s="55" t="s">
        <v>17</v>
      </c>
    </row>
    <row r="10" spans="1:4" ht="30" x14ac:dyDescent="0.25">
      <c r="A10" s="55" t="s">
        <v>18</v>
      </c>
      <c r="B10" s="55"/>
      <c r="C10" s="55" t="s">
        <v>17</v>
      </c>
    </row>
    <row r="11" spans="1:4" x14ac:dyDescent="0.25">
      <c r="A11" s="55" t="s">
        <v>19</v>
      </c>
      <c r="B11" s="55"/>
      <c r="C11" s="55" t="s">
        <v>17</v>
      </c>
    </row>
    <row r="12" spans="1:4" x14ac:dyDescent="0.25">
      <c r="A12" s="55" t="s">
        <v>20</v>
      </c>
      <c r="B12" s="55"/>
      <c r="C12" s="55" t="s">
        <v>17</v>
      </c>
    </row>
    <row r="13" spans="1:4" x14ac:dyDescent="0.25">
      <c r="A13" s="55" t="s">
        <v>21</v>
      </c>
      <c r="B13" s="55"/>
      <c r="C13" s="55" t="s">
        <v>17</v>
      </c>
    </row>
    <row r="14" spans="1:4" ht="18.75" x14ac:dyDescent="0.3">
      <c r="A14" s="8" t="s">
        <v>75</v>
      </c>
      <c r="B14" s="3"/>
      <c r="C14" s="5"/>
    </row>
    <row r="15" spans="1:4" ht="47.25" customHeight="1" x14ac:dyDescent="0.25">
      <c r="A15" s="55" t="s">
        <v>13</v>
      </c>
      <c r="B15" s="55" t="s">
        <v>109</v>
      </c>
      <c r="C15" s="55" t="s">
        <v>23</v>
      </c>
    </row>
    <row r="16" spans="1:4" ht="75" x14ac:dyDescent="0.25">
      <c r="A16" s="55" t="s">
        <v>61</v>
      </c>
      <c r="B16" s="55" t="s">
        <v>110</v>
      </c>
      <c r="C16" s="55" t="s">
        <v>12</v>
      </c>
    </row>
    <row r="17" spans="1:3" ht="33.75" customHeight="1" x14ac:dyDescent="0.25">
      <c r="A17" s="55" t="s">
        <v>22</v>
      </c>
      <c r="B17" s="55" t="s">
        <v>43</v>
      </c>
      <c r="C17" s="55" t="s">
        <v>23</v>
      </c>
    </row>
    <row r="18" spans="1:3" ht="30" x14ac:dyDescent="0.25">
      <c r="A18" s="55" t="s">
        <v>60</v>
      </c>
      <c r="B18" s="55"/>
      <c r="C18" s="55" t="s">
        <v>62</v>
      </c>
    </row>
    <row r="19" spans="1:3" ht="34.5" customHeight="1" x14ac:dyDescent="0.25">
      <c r="A19" s="55" t="s">
        <v>47</v>
      </c>
      <c r="B19" s="55" t="s">
        <v>98</v>
      </c>
      <c r="C19" s="55" t="s">
        <v>24</v>
      </c>
    </row>
    <row r="20" spans="1:3" ht="45" x14ac:dyDescent="0.25">
      <c r="A20" s="55" t="s">
        <v>25</v>
      </c>
      <c r="B20" s="55" t="s">
        <v>44</v>
      </c>
      <c r="C20" s="55" t="s">
        <v>26</v>
      </c>
    </row>
    <row r="21" spans="1:3" ht="45" x14ac:dyDescent="0.25">
      <c r="A21" s="55" t="s">
        <v>27</v>
      </c>
      <c r="B21" s="55" t="s">
        <v>111</v>
      </c>
      <c r="C21" s="55" t="s">
        <v>12</v>
      </c>
    </row>
    <row r="22" spans="1:3" ht="48.75" customHeight="1" x14ac:dyDescent="0.25">
      <c r="A22" s="55" t="s">
        <v>28</v>
      </c>
      <c r="B22" s="55" t="s">
        <v>45</v>
      </c>
      <c r="C22" s="55" t="s">
        <v>23</v>
      </c>
    </row>
    <row r="23" spans="1:3" ht="30" x14ac:dyDescent="0.25">
      <c r="A23" s="55" t="s">
        <v>29</v>
      </c>
      <c r="B23" s="55" t="s">
        <v>46</v>
      </c>
      <c r="C23" s="55" t="s">
        <v>10</v>
      </c>
    </row>
    <row r="24" spans="1:3" x14ac:dyDescent="0.25">
      <c r="A24" s="55" t="s">
        <v>30</v>
      </c>
      <c r="B24" s="55"/>
      <c r="C24" s="55" t="s">
        <v>62</v>
      </c>
    </row>
    <row r="25" spans="1:3" ht="18.75" x14ac:dyDescent="0.3">
      <c r="A25" s="8" t="s">
        <v>76</v>
      </c>
      <c r="B25" s="3"/>
      <c r="C25" s="4"/>
    </row>
    <row r="26" spans="1:3" x14ac:dyDescent="0.25">
      <c r="A26" s="55" t="s">
        <v>31</v>
      </c>
      <c r="B26" s="55"/>
      <c r="C26" s="55" t="s">
        <v>112</v>
      </c>
    </row>
    <row r="27" spans="1:3" ht="45" x14ac:dyDescent="0.25">
      <c r="A27" s="55" t="s">
        <v>97</v>
      </c>
      <c r="B27" s="55" t="s">
        <v>50</v>
      </c>
      <c r="C27" s="55" t="s">
        <v>23</v>
      </c>
    </row>
    <row r="28" spans="1:3" x14ac:dyDescent="0.25">
      <c r="A28" s="55"/>
      <c r="B28" s="55"/>
      <c r="C28" s="56"/>
    </row>
  </sheetData>
  <pageMargins left="0.25" right="0.25" top="0.75" bottom="0.75" header="0.3" footer="0.3"/>
  <pageSetup paperSize="9" fitToHeight="0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E0CCC7-0054-4AAF-A42C-06671E14E4C4}">
  <dimension ref="A3:A11"/>
  <sheetViews>
    <sheetView workbookViewId="0">
      <selection activeCell="A6" sqref="A6"/>
    </sheetView>
  </sheetViews>
  <sheetFormatPr defaultRowHeight="15" x14ac:dyDescent="0.25"/>
  <sheetData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56</v>
      </c>
    </row>
    <row r="6" spans="1:1" x14ac:dyDescent="0.25">
      <c r="A6" t="s">
        <v>53</v>
      </c>
    </row>
    <row r="8" spans="1:1" x14ac:dyDescent="0.25">
      <c r="A8">
        <v>1</v>
      </c>
    </row>
    <row r="9" spans="1:1" x14ac:dyDescent="0.25">
      <c r="A9">
        <v>2</v>
      </c>
    </row>
    <row r="10" spans="1:1" x14ac:dyDescent="0.25">
      <c r="A10">
        <v>3</v>
      </c>
    </row>
    <row r="11" spans="1:1" x14ac:dyDescent="0.25">
      <c r="A11">
        <v>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4</vt:i4>
      </vt:variant>
    </vt:vector>
  </HeadingPairs>
  <TitlesOfParts>
    <vt:vector size="4" baseType="lpstr">
      <vt:lpstr>Risk hantering</vt:lpstr>
      <vt:lpstr>Risk bedömning</vt:lpstr>
      <vt:lpstr>Risk kategorier</vt:lpstr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Marlene Hedendahl</dc:creator>
  <cp:lastModifiedBy>Karin Hjärn</cp:lastModifiedBy>
  <cp:lastPrinted>2021-04-13T16:28:16Z</cp:lastPrinted>
  <dcterms:created xsi:type="dcterms:W3CDTF">2021-03-29T14:29:55Z</dcterms:created>
  <dcterms:modified xsi:type="dcterms:W3CDTF">2022-10-13T06:11:57Z</dcterms:modified>
</cp:coreProperties>
</file>